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<sst xmlns="http://schemas.openxmlformats.org/spreadsheetml/2006/main" count="38" uniqueCount="38">
  <si>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</si>
  <si>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RBM005</t>
  </si>
  <si>
    <t xml:space="preserve">m²</t>
  </si>
  <si>
    <t xml:space="preserve">Capa de mortero de cal y cemento sobre paramento exterior.</t>
  </si>
  <si>
    <r>
      <rPr>
        <sz val="8.25"/>
        <color rgb="FF000000"/>
        <rFont val="Arial"/>
        <family val="2"/>
      </rPr>
      <t xml:space="preserve">Capa de mortero de cal y cemento, resistencia a compresión de 1,5 a 5 N/mm², absorción de agua por capilaridad menor de 0,2 kg/m² min½, color a elegir, de 15 mm de espesor, regleado, con acabado fratasado, aplicado manualmente, sobre paramento exterior de mampostería cerámica, vertical. Incluso junquillos de PVC, para formación de juntas y malla de fibra de vidrio antiálcalis en los cambios de material y en los frentes de la losa, para evitar fisuras.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</si>
  <si>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</si>
  <si>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</si>
  <si>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</si>
  <si>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</si>
  <si>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</si>
  <si>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</si>
  <si>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</si>
  <si>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</si>
  <si>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</si>
  <si>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</si>
  <si>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mt28esp040d</t>
  </si>
  <si>
    <t xml:space="preserve">kg</t>
  </si>
  <si>
    <t xml:space="preserve">Mortero de cal y cemento, resistencia a compresión de 1,5 a 5 N/mm², absorción de agua por capilaridad menor de 0,2 kg/m² min½, para uso en interiores o en exteriores, color a elegir, compuesto de cemento, cal, agregados de granulometría compensada y aditivos, suministrado en bolsas.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</si>
  <si>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</si>
  <si>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</si>
  <si>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</si>
  <si>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</si>
  <si>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</si>
  <si>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</si>
  <si>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</si>
  <si>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</si>
  <si>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</si>
  <si>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</si>
  <si>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</si>
  <si>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</si>
  <si>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</si>
  <si>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Ayudante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</si>
  <si>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</si>
  <si>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</si>
  <si>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</si>
  <si>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</si>
  <si>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5.001G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</si>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</sst>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9226</v>
      </c>
      <c r="H10" s="12">
        <f ca="1">ROUND(INDIRECT(ADDRESS(ROW()+(0), COLUMN()+(-2), 1))*INDIRECT(ADDRESS(ROW()+(0), COLUMN()+(-1), 1)), 0)</f>
        <v>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24</v>
      </c>
      <c r="G11" s="12">
        <v>1718</v>
      </c>
      <c r="H11" s="12">
        <f ca="1">ROUND(INDIRECT(ADDRESS(ROW()+(0), COLUMN()+(-2), 1))*INDIRECT(ADDRESS(ROW()+(0), COLUMN()+(-1), 1)), 0)</f>
        <v>41.232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15218</v>
      </c>
      <c r="H12" s="12">
        <f ca="1">ROUND(INDIRECT(ADDRESS(ROW()+(0), COLUMN()+(-2), 1))*INDIRECT(ADDRESS(ROW()+(0), COLUMN()+(-1), 1)), 0)</f>
        <v>3.196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0.75</v>
      </c>
      <c r="G13" s="14">
        <v>2214</v>
      </c>
      <c r="H13" s="14">
        <f ca="1">ROUND(INDIRECT(ADDRESS(ROW()+(0), COLUMN()+(-2), 1))*INDIRECT(ADDRESS(ROW()+(0), COLUMN()+(-1), 1)), 0)</f>
        <v>1.661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46.135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0.733</v>
      </c>
      <c r="G16" s="12">
        <v>66739</v>
      </c>
      <c r="H16" s="12">
        <f ca="1">ROUND(INDIRECT(ADDRESS(ROW()+(0), COLUMN()+(-2), 1))*INDIRECT(ADDRESS(ROW()+(0), COLUMN()+(-1), 1)), 0)</f>
        <v>48.92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0.385</v>
      </c>
      <c r="G17" s="14">
        <v>42520</v>
      </c>
      <c r="H17" s="14">
        <f ca="1">ROUND(INDIRECT(ADDRESS(ROW()+(0), COLUMN()+(-2), 1))*INDIRECT(ADDRESS(ROW()+(0), COLUMN()+(-1), 1)), 0)</f>
        <v>16.37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65.29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111.425</v>
      </c>
      <c r="H20" s="14">
        <f ca="1">ROUND(INDIRECT(ADDRESS(ROW()+(0), COLUMN()+(-2), 1))*INDIRECT(ADDRESS(ROW()+(0), COLUMN()+(-1), 1))/100, 0)</f>
        <v>2.229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113.654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