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<sst xmlns="http://schemas.openxmlformats.org/spreadsheetml/2006/main" count="32" uniqueCount="32">
  <si>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</si>
  <si>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RBC010</t>
  </si>
  <si>
    <t xml:space="preserve">m²</t>
  </si>
  <si>
    <t xml:space="preserve">Capa decorativa de mortero de cal.</t>
  </si>
  <si>
    <r>
      <rPr>
        <sz val="8.25"/>
        <color rgb="FF000000"/>
        <rFont val="Arial"/>
        <family val="2"/>
      </rPr>
      <t xml:space="preserve">Revestimiento decorativo en fachadas y paramentos interiores, con </t>
    </r>
    <r>
      <rPr>
        <b/>
        <sz val="8.25"/>
        <color rgb="FF000000"/>
        <rFont val="Arial"/>
        <family val="2"/>
      </rPr>
      <t xml:space="preserve">mortero de cal, resistencia a compresión de 3 a 7,5 N/mm², absorción de agua por capilaridad menor de 0,4 kg/m² min½, de color gris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acabado fratasado, de 5 a 8 mm de espesor</t>
    </r>
    <r>
      <rPr>
        <sz val="8.25"/>
        <color rgb="FF000000"/>
        <rFont val="Arial"/>
        <family val="2"/>
      </rPr>
      <t xml:space="preserve">, para la realización de la capa de acabado en revestimientos continuos bicapa.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</si>
  <si>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</si>
  <si>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</si>
  <si>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</si>
  <si>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</si>
  <si>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</si>
  <si>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</si>
  <si>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</si>
  <si>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mt28mim020a</t>
  </si>
  <si>
    <t xml:space="preserve">kg</t>
  </si>
  <si>
    <t xml:space="preserve">Mortero de cal, resistencia a compresión de 3 a 7,5 N/mm², absorción de agua por capilaridad menor de 0,4 kg/m² min½, de color gris, compuesto por cal aérea, aglomerantes hidráulicos, agregados seleccionados y aditivos, suministrado en bolsas.</t>
  </si>
  <si>
    <t xml:space="preserve">mt27wav020a</t>
  </si>
  <si>
    <t xml:space="preserve">m</t>
  </si>
  <si>
    <t xml:space="preserve">Cinta adhesiva de pintor.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</si>
  <si>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</si>
  <si>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</si>
  <si>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</si>
  <si>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</si>
  <si>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</si>
  <si>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</si>
  <si>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</si>
  <si>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Ayudante especializado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</si>
  <si>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</si>
  <si>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</si>
  <si>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</si>
  <si>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</si>
  <si>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2.385G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</si>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</sst>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56.44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12.500000</v>
      </c>
      <c r="G10" s="11">
        <v>2015.000000</v>
      </c>
      <c r="H10" s="11">
        <f ca="1">ROUND(INDIRECT(ADDRESS(ROW()+(0), COLUMN()+(-2), 1))*INDIRECT(ADDRESS(ROW()+(0), COLUMN()+(-1), 1)), 0)</f>
        <v>25.188000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1.000000</v>
      </c>
      <c r="G11" s="13">
        <v>772.000000</v>
      </c>
      <c r="H11" s="13">
        <f ca="1">ROUND(INDIRECT(ADDRESS(ROW()+(0), COLUMN()+(-2), 1))*INDIRECT(ADDRESS(ROW()+(0), COLUMN()+(-1), 1)), 0)</f>
        <v>772.000000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0)</f>
        <v>25.960000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0.451000</v>
      </c>
      <c r="G14" s="11">
        <v>27061.000000</v>
      </c>
      <c r="H14" s="11">
        <f ca="1">ROUND(INDIRECT(ADDRESS(ROW()+(0), COLUMN()+(-2), 1))*INDIRECT(ADDRESS(ROW()+(0), COLUMN()+(-1), 1)), 0)</f>
        <v>12.204000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0.451000</v>
      </c>
      <c r="G15" s="13">
        <v>17059.000000</v>
      </c>
      <c r="H15" s="13">
        <f ca="1">ROUND(INDIRECT(ADDRESS(ROW()+(0), COLUMN()+(-2), 1))*INDIRECT(ADDRESS(ROW()+(0), COLUMN()+(-1), 1)), 0)</f>
        <v>7.694000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0)</f>
        <v>19.898000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4.000000</v>
      </c>
      <c r="G18" s="13">
        <f ca="1">ROUND(SUM(INDIRECT(ADDRESS(ROW()+(-2), COLUMN()+(1), 1)),INDIRECT(ADDRESS(ROW()+(-6), COLUMN()+(1), 1))), 0)</f>
        <v>45.858000</v>
      </c>
      <c r="H18" s="13">
        <f ca="1">ROUND(INDIRECT(ADDRESS(ROW()+(0), COLUMN()+(-2), 1))*INDIRECT(ADDRESS(ROW()+(0), COLUMN()+(-1), 1))/100, 0)</f>
        <v>1.834000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0)</f>
        <v>47.692000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