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<sst xmlns="http://schemas.openxmlformats.org/spreadsheetml/2006/main" count="35" uniqueCount="35">
  <si>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</si>
  <si>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RAM030</t>
  </si>
  <si>
    <t xml:space="preserve">m²</t>
  </si>
  <si>
    <t xml:space="preserve">Revestimiento exterior con plaquetas de ladrillo cerámico a la vista montadas sobre una armadura secundaria de distribución. Colocación en capa fina.</t>
  </si>
  <si>
    <r>
      <rPr>
        <sz val="8.25"/>
        <color rgb="FF000000"/>
        <rFont val="Arial"/>
        <family val="2"/>
      </rPr>
      <t xml:space="preserve">Revestimiento exterior con plaquetas de ladrillo cerámico a la vista macizo de elaboración mecánica, de 230x50x15 mm, color blanco montadas sobre una armadura secundaria de distribución de 600x250 mm. SOPORTE: paramento de hormigón, vertical. COLOCACIÓN: en capa fina y mediante doble encolado con adhesivo cementoso mejorado, C2 TE S1, deformable, con deslizamiento reducido y tiempo abierto ampliado. REJUNTADO: con mortero de cemento, confeccionado en obra, dosaje 1:5, color gris, en juntas de 16 mm de espesor.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</si>
  <si>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</si>
  <si>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</si>
  <si>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</si>
  <si>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</si>
  <si>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</si>
  <si>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</si>
  <si>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</si>
  <si>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mt09mcp100h</t>
  </si>
  <si>
    <t xml:space="preserve">kg</t>
  </si>
  <si>
    <t xml:space="preserve">Adhesivo cementoso mejorado, C2 TE S1, deformable, con deslizamiento reducido y tiempo abierto ampliado, color blanco, a base de cemento de alta resistencia, agregados seleccionados, aditivos y resinas sintéticas, para la colocación en capa fina de todo tipo de piezas cerámicas en paramentos verticales interiores y exteriores y pisos interiores y exteriores.</t>
  </si>
  <si>
    <t xml:space="preserve">mt19pel010g</t>
  </si>
  <si>
    <t xml:space="preserve">m²</t>
  </si>
  <si>
    <t xml:space="preserve">Plaquetas de ladrillo cerámico a la vista macizo de elaboración mecánica, de 230x50x15 mm, color blanco, montadas sobre una armadura secundaria de distribución de 600x250 mm, con una junta de separación entre plaquetas de 16 mm.</t>
  </si>
  <si>
    <t xml:space="preserve">mt09mif010da</t>
  </si>
  <si>
    <t xml:space="preserve">t</t>
  </si>
  <si>
    <t xml:space="preserve">Mortero industrial para albañilería, de cemento, color gris, categoría M-7,5 (resistencia a compresión 7,5 N/mm²), suministrado en bolsas.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</si>
  <si>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</si>
  <si>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</si>
  <si>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</si>
  <si>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</si>
  <si>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</si>
  <si>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</si>
  <si>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</si>
  <si>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</si>
  <si>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</si>
  <si>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</si>
  <si>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</si>
  <si>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</si>
  <si>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98.465G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</si>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</sst>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3349</v>
      </c>
      <c r="H10" s="12">
        <f ca="1">ROUND(INDIRECT(ADDRESS(ROW()+(0), COLUMN()+(-2), 1))*INDIRECT(ADDRESS(ROW()+(0), COLUMN()+(-1), 1)), 0)</f>
        <v>26.792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348775</v>
      </c>
      <c r="H11" s="12">
        <f ca="1">ROUND(INDIRECT(ADDRESS(ROW()+(0), COLUMN()+(-2), 1))*INDIRECT(ADDRESS(ROW()+(0), COLUMN()+(-1), 1)), 0)</f>
        <v>366.214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265950</v>
      </c>
      <c r="H12" s="14">
        <f ca="1">ROUND(INDIRECT(ADDRESS(ROW()+(0), COLUMN()+(-2), 1))*INDIRECT(ADDRESS(ROW()+(0), COLUMN()+(-1), 1)), 0)</f>
        <v>2.66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395.666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0.687</v>
      </c>
      <c r="G15" s="12">
        <v>56779</v>
      </c>
      <c r="H15" s="12">
        <f ca="1">ROUND(INDIRECT(ADDRESS(ROW()+(0), COLUMN()+(-2), 1))*INDIRECT(ADDRESS(ROW()+(0), COLUMN()+(-1), 1)), 0)</f>
        <v>39.007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0.687</v>
      </c>
      <c r="G16" s="14">
        <v>36411</v>
      </c>
      <c r="H16" s="14">
        <f ca="1">ROUND(INDIRECT(ADDRESS(ROW()+(0), COLUMN()+(-2), 1))*INDIRECT(ADDRESS(ROW()+(0), COLUMN()+(-1), 1)), 0)</f>
        <v>25.014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64.021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459.687</v>
      </c>
      <c r="H19" s="14">
        <f ca="1">ROUND(INDIRECT(ADDRESS(ROW()+(0), COLUMN()+(-2), 1))*INDIRECT(ADDRESS(ROW()+(0), COLUMN()+(-1), 1))/100, 0)</f>
        <v>9.194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468.881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