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<sst xmlns="http://schemas.openxmlformats.org/spreadsheetml/2006/main" count="41" uniqueCount="41">
  <si>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</si>
  <si>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QTF030</t>
  </si>
  <si>
    <t xml:space="preserve">m²</t>
  </si>
  <si>
    <t xml:space="preserve">Cubierta inclinada de placas.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</si>
  <si>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placas asfálticas 10 ondas de perfil ondulado y color negro</t>
    </r>
    <r>
      <rPr>
        <sz val="8.25"/>
        <color rgb="FF000000"/>
        <rFont val="Arial"/>
        <family val="2"/>
      </rPr>
      <t xml:space="preserve">, fijadas mecánicamente,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</si>
  <si>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</si>
  <si>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</si>
  <si>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</si>
  <si>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</si>
  <si>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</si>
  <si>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</si>
  <si>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</si>
  <si>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mt13lpo010g</t>
  </si>
  <si>
    <t xml:space="preserve">m²</t>
  </si>
  <si>
    <t xml:space="preserve">Placa asfáltica 10 ondas de perfil ondulado y color negro, a base de fibras minerales y vegetales saturadas con una emulsión bituminosa a altas temperaturas.</t>
  </si>
  <si>
    <t xml:space="preserve">mt13lpo040a</t>
  </si>
  <si>
    <t xml:space="preserve">m</t>
  </si>
  <si>
    <t xml:space="preserve">Pieza de cumbrera, color negro, para cubiertas de placas.</t>
  </si>
  <si>
    <t xml:space="preserve">mt13lpo020a</t>
  </si>
  <si>
    <t xml:space="preserve">m</t>
  </si>
  <si>
    <t xml:space="preserve">Pieza de remate perimetral para cubiertas de placas.</t>
  </si>
  <si>
    <t xml:space="preserve">mt13lpo070a</t>
  </si>
  <si>
    <t xml:space="preserve">Ud</t>
  </si>
  <si>
    <t xml:space="preserve">Aireador de 86x47 cm, para cubiertas de placas.</t>
  </si>
  <si>
    <t xml:space="preserve">mt13blw120</t>
  </si>
  <si>
    <t xml:space="preserve">Ud</t>
  </si>
  <si>
    <t xml:space="preserve">Tornillo autotaladrante para fijación de placas.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</si>
  <si>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</si>
  <si>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</si>
  <si>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</si>
  <si>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</si>
  <si>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</si>
  <si>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</si>
  <si>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</si>
  <si>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</si>
  <si>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</si>
  <si>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</si>
  <si>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</si>
  <si>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</si>
  <si>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24.798G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</si>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</sst>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7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1.200000</v>
      </c>
      <c r="G10" s="11">
        <v>47391.000000</v>
      </c>
      <c r="H10" s="11">
        <f ca="1">ROUND(INDIRECT(ADDRESS(ROW()+(0), COLUMN()+(-2), 1))*INDIRECT(ADDRESS(ROW()+(0), COLUMN()+(-1), 1)), 0)</f>
        <v>56.869000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34988.000000</v>
      </c>
      <c r="H11" s="11">
        <f ca="1">ROUND(INDIRECT(ADDRESS(ROW()+(0), COLUMN()+(-2), 1))*INDIRECT(ADDRESS(ROW()+(0), COLUMN()+(-1), 1)), 0)</f>
        <v>3.499000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0.100000</v>
      </c>
      <c r="G12" s="11">
        <v>28732.000000</v>
      </c>
      <c r="H12" s="11">
        <f ca="1">ROUND(INDIRECT(ADDRESS(ROW()+(0), COLUMN()+(-2), 1))*INDIRECT(ADDRESS(ROW()+(0), COLUMN()+(-1), 1)), 0)</f>
        <v>2.873000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0.020000</v>
      </c>
      <c r="G13" s="11">
        <v>452516.000000</v>
      </c>
      <c r="H13" s="11">
        <f ca="1">ROUND(INDIRECT(ADDRESS(ROW()+(0), COLUMN()+(-2), 1))*INDIRECT(ADDRESS(ROW()+(0), COLUMN()+(-1), 1)), 0)</f>
        <v>9.050000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2.000000</v>
      </c>
      <c r="G14" s="13">
        <v>2513.000000</v>
      </c>
      <c r="H14" s="13">
        <f ca="1">ROUND(INDIRECT(ADDRESS(ROW()+(0), COLUMN()+(-2), 1))*INDIRECT(ADDRESS(ROW()+(0), COLUMN()+(-1), 1)), 0)</f>
        <v>5.026000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77.317000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0.101000</v>
      </c>
      <c r="G17" s="11">
        <v>35545.000000</v>
      </c>
      <c r="H17" s="11">
        <f ca="1">ROUND(INDIRECT(ADDRESS(ROW()+(0), COLUMN()+(-2), 1))*INDIRECT(ADDRESS(ROW()+(0), COLUMN()+(-1), 1)), 0)</f>
        <v>3.590000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0.101000</v>
      </c>
      <c r="G18" s="13">
        <v>28991.000000</v>
      </c>
      <c r="H18" s="13">
        <f ca="1">ROUND(INDIRECT(ADDRESS(ROW()+(0), COLUMN()+(-2), 1))*INDIRECT(ADDRESS(ROW()+(0), COLUMN()+(-1), 1)), 0)</f>
        <v>2.928000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0)</f>
        <v>6.518000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0)</f>
        <v>83.835000</v>
      </c>
      <c r="H21" s="13">
        <f ca="1">ROUND(INDIRECT(ADDRESS(ROW()+(0), COLUMN()+(-2), 1))*INDIRECT(ADDRESS(ROW()+(0), COLUMN()+(-1), 1))/100, 0)</f>
        <v>1.677000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0)</f>
        <v>85.512000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