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<sst xmlns="http://schemas.openxmlformats.org/spreadsheetml/2006/main" count="61" uniqueCount="61">
  <si>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</si>
  <si>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</si>
  <si>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</si>
  <si>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</si>
  <si>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paramento vertical; mediante la realización de un retranqueo perimetral de más de 5 cm con respecto al paramento vertical y de más de 20 cm de altura sobre la protección de la cubierta, relleno con mortero de cemento, confeccionado en obra, dosaje 1:8 colocado sobre la impermeabilización formada por: banda de terminación de 50 cm de desarrollo con colchoneta impermeabilizante prefabricada flexible de PVC-P, (fv), de 1,2 mm de espesor, con armadura de velo de fibra de vidrio, colocada suelta sobre la capa separadora, fijada en solapes mediante soldadura termoplástica, y en los bordes soldada a perfiles colaminados de chapa y PVC-P; acabado con un revestimiento de 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</si>
  <si>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</si>
  <si>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</si>
  <si>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</si>
  <si>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</si>
  <si>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</si>
  <si>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</si>
  <si>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</si>
  <si>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</si>
  <si>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</si>
  <si>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Manta impermeabilizante prefabricada flexible de PVC-P, (fv), de 1,2 mm de espesor, con armadura de velo de fibra de vidrio.</t>
  </si>
  <si>
    <t xml:space="preserve">mt15dan020z</t>
  </si>
  <si>
    <t xml:space="preserve">m</t>
  </si>
  <si>
    <t xml:space="preserve">Perfil colaminado de chapa de acero y PVC-P, plano, para remate de impermeabilización en los extremos de las mantas prefabricadas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</si>
  <si>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</si>
  <si>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</si>
  <si>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</si>
  <si>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</si>
  <si>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</si>
  <si>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</si>
  <si>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</si>
  <si>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</si>
  <si>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</si>
  <si>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</si>
  <si>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</si>
  <si>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</si>
  <si>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</si>
  <si>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</si>
  <si>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Zócalo cerámico de gres rústico, de 7 cm de ancho, 3G/m.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</si>
  <si>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</si>
  <si>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</si>
  <si>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</si>
  <si>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</si>
  <si>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</si>
  <si>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</si>
  <si>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</si>
  <si>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</si>
  <si>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</si>
  <si>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</si>
  <si>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</si>
  <si>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</si>
  <si>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</si>
  <si>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</si>
  <si>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</si>
  <si>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</si>
  <si>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mo113</t>
  </si>
  <si>
    <t xml:space="preserve">h</t>
  </si>
  <si>
    <t xml:space="preserve">Ayudante de construcción.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</si>
  <si>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</si>
  <si>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</si>
  <si>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</si>
  <si>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</si>
  <si>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</si>
  <si>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</si>
  <si>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</si>
  <si>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41.356G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</si>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</sst>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7.15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107416</v>
      </c>
      <c r="H10" s="12">
        <f ca="1">ROUND(INDIRECT(ADDRESS(ROW()+(0), COLUMN()+(-2), 1))*INDIRECT(ADDRESS(ROW()+(0), COLUMN()+(-1), 1)), 0)</f>
        <v>53.708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27368</v>
      </c>
      <c r="H11" s="12">
        <f ca="1">ROUND(INDIRECT(ADDRESS(ROW()+(0), COLUMN()+(-2), 1))*INDIRECT(ADDRESS(ROW()+(0), COLUMN()+(-1), 1)), 0)</f>
        <v>27.368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9276</v>
      </c>
      <c r="H12" s="12">
        <f ca="1">ROUND(INDIRECT(ADDRESS(ROW()+(0), COLUMN()+(-2), 1))*INDIRECT(ADDRESS(ROW()+(0), COLUMN()+(-1), 1)), 0)</f>
        <v>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106727</v>
      </c>
      <c r="H13" s="12">
        <f ca="1">ROUND(INDIRECT(ADDRESS(ROW()+(0), COLUMN()+(-2), 1))*INDIRECT(ADDRESS(ROW()+(0), COLUMN()+(-1), 1)), 0)</f>
        <v>2.241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1187</v>
      </c>
      <c r="H14" s="12">
        <f ca="1">ROUND(INDIRECT(ADDRESS(ROW()+(0), COLUMN()+(-2), 1))*INDIRECT(ADDRESS(ROW()+(0), COLUMN()+(-1), 1)), 0)</f>
        <v>2.811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1802</v>
      </c>
      <c r="H15" s="12">
        <f ca="1">ROUND(INDIRECT(ADDRESS(ROW()+(0), COLUMN()+(-2), 1))*INDIRECT(ADDRESS(ROW()+(0), COLUMN()+(-1), 1)), 0)</f>
        <v>432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24671</v>
      </c>
      <c r="H16" s="12">
        <f ca="1">ROUND(INDIRECT(ADDRESS(ROW()+(0), COLUMN()+(-2), 1))*INDIRECT(ADDRESS(ROW()+(0), COLUMN()+(-1), 1)), 0)</f>
        <v>25.905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7490</v>
      </c>
      <c r="H17" s="14">
        <f ca="1">ROUND(INDIRECT(ADDRESS(ROW()+(0), COLUMN()+(-2), 1))*INDIRECT(ADDRESS(ROW()+(0), COLUMN()+(-1), 1)), 0)</f>
        <v>75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112.596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0.013</v>
      </c>
      <c r="G20" s="14">
        <v>19690</v>
      </c>
      <c r="H20" s="14">
        <f ca="1">ROUND(INDIRECT(ADDRESS(ROW()+(0), COLUMN()+(-2), 1))*INDIRECT(ADDRESS(ROW()+(0), COLUMN()+(-1), 1)), 0)</f>
        <v>256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0)</f>
        <v>256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0.114</v>
      </c>
      <c r="G23" s="12">
        <v>68611</v>
      </c>
      <c r="H23" s="12">
        <f ca="1">ROUND(INDIRECT(ADDRESS(ROW()+(0), COLUMN()+(-2), 1))*INDIRECT(ADDRESS(ROW()+(0), COLUMN()+(-1), 1)), 0)</f>
        <v>7.822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0.114</v>
      </c>
      <c r="G24" s="12">
        <v>43989</v>
      </c>
      <c r="H24" s="12">
        <f ca="1">ROUND(INDIRECT(ADDRESS(ROW()+(0), COLUMN()+(-2), 1))*INDIRECT(ADDRESS(ROW()+(0), COLUMN()+(-1), 1)), 0)</f>
        <v>5.015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0.108</v>
      </c>
      <c r="G25" s="12">
        <v>42327</v>
      </c>
      <c r="H25" s="12">
        <f ca="1">ROUND(INDIRECT(ADDRESS(ROW()+(0), COLUMN()+(-2), 1))*INDIRECT(ADDRESS(ROW()+(0), COLUMN()+(-1), 1)), 0)</f>
        <v>4.571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0.212</v>
      </c>
      <c r="G26" s="14">
        <v>68611</v>
      </c>
      <c r="H26" s="14">
        <f ca="1">ROUND(INDIRECT(ADDRESS(ROW()+(0), COLUMN()+(-2), 1))*INDIRECT(ADDRESS(ROW()+(0), COLUMN()+(-1), 1)), 0)</f>
        <v>14.545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0)</f>
        <v>31.953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0)</f>
        <v>144.805</v>
      </c>
      <c r="H29" s="14">
        <f ca="1">ROUND(INDIRECT(ADDRESS(ROW()+(0), COLUMN()+(-2), 1))*INDIRECT(ADDRESS(ROW()+(0), COLUMN()+(-1), 1))/100, 0)</f>
        <v>2.896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0)</f>
        <v>147.701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