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<sst xmlns="http://schemas.openxmlformats.org/spreadsheetml/2006/main" count="73" uniqueCount="73">
  <si>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</si>
  <si>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</si>
  <si>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</si>
  <si>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Cubierta plana transitable, no ventilada, con solado fijo, tipo convencional, para tránsito rodado. Impermeabilización con membranas prefabricadas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</si>
  <si>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tránsito rodado. FORMACIÓN DE PENDIENTES: mediante encintado de limatesas, limahoyas y juntas con fajas fajas fajas fajas fajas maestras de ladrillo cerámico hueco doble y capa de hormigón liviano, de resistencia a compresión 2,0 MPa y 690 kg/m³ de densidad, confeccionado en obra con arcilla expandida y cemento gris, con espesor medio de 10 cm; con capa de regularización de mortero de cemento, confeccionado en obra, dosaje 1:6 de 2 cm de espesor, acabado fratasado; IMPERMEABILIZACIÓN: tipo monocapa, adherida, formada por membrana prefabricada de betún modificado con elastómero SBS, de 4 mm de espesor, con armadura de fieltro de poliéster no tejido de 160 g/m², mejorada con membrana prefabricada de betún aditivado con plastómero APP,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</si>
  <si>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</si>
  <si>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</si>
  <si>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</si>
  <si>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</si>
  <si>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</si>
  <si>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</si>
  <si>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</si>
  <si>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</si>
  <si>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</si>
  <si>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</si>
  <si>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</si>
  <si>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</si>
  <si>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bolsas Big Bag.</t>
  </si>
  <si>
    <t xml:space="preserve">mt08cem000p</t>
  </si>
  <si>
    <t xml:space="preserve">kg</t>
  </si>
  <si>
    <t xml:space="preserve">Cemento gris en bolsas.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</si>
  <si>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</si>
  <si>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</si>
  <si>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</si>
  <si>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</si>
  <si>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</si>
  <si>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</si>
  <si>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</si>
  <si>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</si>
  <si>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</si>
  <si>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</si>
  <si>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</si>
  <si>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Membrana prefabricada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</si>
  <si>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</si>
  <si>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</si>
  <si>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Membrana prefabricada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</si>
  <si>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</si>
  <si>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</si>
  <si>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</si>
  <si>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</si>
  <si>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</si>
  <si>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</si>
  <si>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</si>
  <si>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</si>
  <si>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</si>
  <si>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</si>
  <si>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</si>
  <si>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</si>
  <si>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</si>
  <si>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</si>
  <si>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</si>
  <si>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</si>
  <si>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</si>
  <si>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</si>
  <si>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</si>
  <si>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</si>
  <si>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</si>
  <si>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</si>
  <si>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</si>
  <si>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</si>
  <si>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</si>
  <si>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</si>
  <si>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</si>
  <si>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</si>
  <si>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</si>
  <si>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</si>
  <si>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</si>
  <si>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</si>
  <si>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</si>
  <si>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</si>
  <si>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</si>
  <si>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144.049G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</si>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</sst>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49" customWidth="1"/>
    <col min="6" max="6" width="13.26" customWidth="1"/>
    <col min="7" max="7" width="15.64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1798</v>
      </c>
      <c r="H10" s="12">
        <f ca="1">ROUND(INDIRECT(ADDRESS(ROW()+(0), COLUMN()+(-2), 1))*INDIRECT(ADDRESS(ROW()+(0), COLUMN()+(-1), 1)), 0)</f>
        <v>5.394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716679</v>
      </c>
      <c r="H11" s="12">
        <f ca="1">ROUND(INDIRECT(ADDRESS(ROW()+(0), COLUMN()+(-2), 1))*INDIRECT(ADDRESS(ROW()+(0), COLUMN()+(-1), 1)), 0)</f>
        <v>75.251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1181</v>
      </c>
      <c r="H12" s="12">
        <f ca="1">ROUND(INDIRECT(ADDRESS(ROW()+(0), COLUMN()+(-2), 1))*INDIRECT(ADDRESS(ROW()+(0), COLUMN()+(-1), 1)), 0)</f>
        <v>29.525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9226</v>
      </c>
      <c r="H13" s="12">
        <f ca="1">ROUND(INDIRECT(ADDRESS(ROW()+(0), COLUMN()+(-2), 1))*INDIRECT(ADDRESS(ROW()+(0), COLUMN()+(-1), 1)), 0)</f>
        <v>101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13794</v>
      </c>
      <c r="H14" s="12">
        <f ca="1">ROUND(INDIRECT(ADDRESS(ROW()+(0), COLUMN()+(-2), 1))*INDIRECT(ADDRESS(ROW()+(0), COLUMN()+(-1), 1)), 0)</f>
        <v>138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106133</v>
      </c>
      <c r="H15" s="12">
        <f ca="1">ROUND(INDIRECT(ADDRESS(ROW()+(0), COLUMN()+(-2), 1))*INDIRECT(ADDRESS(ROW()+(0), COLUMN()+(-1), 1)), 0)</f>
        <v>3.502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113032</v>
      </c>
      <c r="H16" s="12">
        <f ca="1">ROUND(INDIRECT(ADDRESS(ROW()+(0), COLUMN()+(-2), 1))*INDIRECT(ADDRESS(ROW()+(0), COLUMN()+(-1), 1)), 0)</f>
        <v>124.335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35148</v>
      </c>
      <c r="H17" s="12">
        <f ca="1">ROUND(INDIRECT(ADDRESS(ROW()+(0), COLUMN()+(-2), 1))*INDIRECT(ADDRESS(ROW()+(0), COLUMN()+(-1), 1)), 0)</f>
        <v>38.663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33950</v>
      </c>
      <c r="H18" s="12">
        <f ca="1">ROUND(INDIRECT(ADDRESS(ROW()+(0), COLUMN()+(-2), 1))*INDIRECT(ADDRESS(ROW()+(0), COLUMN()+(-1), 1)), 0)</f>
        <v>10.185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945177</v>
      </c>
      <c r="H19" s="14">
        <f ca="1">ROUND(INDIRECT(ADDRESS(ROW()+(0), COLUMN()+(-2), 1))*INDIRECT(ADDRESS(ROW()+(0), COLUMN()+(-1), 1)), 0)</f>
        <v>173.913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461.007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1.28026e+006</v>
      </c>
      <c r="H22" s="12">
        <f ca="1">ROUND(INDIRECT(ADDRESS(ROW()+(0), COLUMN()+(-2), 1))*INDIRECT(ADDRESS(ROW()+(0), COLUMN()+(-1), 1)), 0)</f>
        <v>8.962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313846</v>
      </c>
      <c r="H23" s="12">
        <f ca="1">ROUND(INDIRECT(ADDRESS(ROW()+(0), COLUMN()+(-2), 1))*INDIRECT(ADDRESS(ROW()+(0), COLUMN()+(-1), 1)), 0)</f>
        <v>942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19436</v>
      </c>
      <c r="H24" s="14">
        <f ca="1">ROUND(INDIRECT(ADDRESS(ROW()+(0), COLUMN()+(-2), 1))*INDIRECT(ADDRESS(ROW()+(0), COLUMN()+(-1), 1)), 0)</f>
        <v>1.594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0)</f>
        <v>11.498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0.332</v>
      </c>
      <c r="G27" s="12">
        <v>66739</v>
      </c>
      <c r="H27" s="12">
        <f ca="1">ROUND(INDIRECT(ADDRESS(ROW()+(0), COLUMN()+(-2), 1))*INDIRECT(ADDRESS(ROW()+(0), COLUMN()+(-1), 1)), 0)</f>
        <v>22.157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0.675</v>
      </c>
      <c r="G28" s="12">
        <v>41173</v>
      </c>
      <c r="H28" s="12">
        <f ca="1">ROUND(INDIRECT(ADDRESS(ROW()+(0), COLUMN()+(-2), 1))*INDIRECT(ADDRESS(ROW()+(0), COLUMN()+(-1), 1)), 0)</f>
        <v>27.792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0.114</v>
      </c>
      <c r="G29" s="12">
        <v>66739</v>
      </c>
      <c r="H29" s="12">
        <f ca="1">ROUND(INDIRECT(ADDRESS(ROW()+(0), COLUMN()+(-2), 1))*INDIRECT(ADDRESS(ROW()+(0), COLUMN()+(-1), 1)), 0)</f>
        <v>7.608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0.114</v>
      </c>
      <c r="G30" s="14">
        <v>42789</v>
      </c>
      <c r="H30" s="14">
        <f ca="1">ROUND(INDIRECT(ADDRESS(ROW()+(0), COLUMN()+(-2), 1))*INDIRECT(ADDRESS(ROW()+(0), COLUMN()+(-1), 1)), 0)</f>
        <v>4.878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0)</f>
        <v>62.435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0)</f>
        <v>534.94</v>
      </c>
      <c r="H33" s="14">
        <f ca="1">ROUND(INDIRECT(ADDRESS(ROW()+(0), COLUMN()+(-2), 1))*INDIRECT(ADDRESS(ROW()+(0), COLUMN()+(-1), 1))/100, 0)</f>
        <v>10.699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0)</f>
        <v>545.639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