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<sst xmlns="http://schemas.openxmlformats.org/spreadsheetml/2006/main" count="73" uniqueCount="73">
  <si>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</si>
  <si>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QAC011</t>
  </si>
  <si>
    <t xml:space="preserve">m²</t>
  </si>
  <si>
    <t xml:space="preserve">Cubierta plana transitable, no ventilada, con solado fijo, tipo convencional, para tránsito rodado. Impermeabilización con membranas prefabricadas asfálticas, tipo monocapa mejorada.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</si>
  <si>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15%, para tránsito rodado. FORMACIÓN DE PENDIENTES: mediante encintado de limatesas, limahoyas y juntas con fajas fajas fajas fajas fajas maestras de ladrillo cerámico hueco doble y capa de hormigón liviano, de resistencia a compresión 2,0 MPa y 690 kg/m³ de densidad, confeccionado en obra con arcilla expandida y cemento gris, con espesor medio de 10 cm; con capa de regularización de mortero de cemento, confeccionado en obra, dosaje 1:6 de 2 cm de espesor, acabado fratasado; IMPERMEABILIZACIÓN: tipo monocapa, adherida, formada por membrana prefabricada de betún modificado con elastómero SBS, de 4 mm de espesor, con armadura de fieltro de poliéster no tejido de 160 g/m², mejorada con membrana prefabricada de betún aditivado con plastómero APP, previa imprimación con emulsión asfáltica aniónica con cargas; CAPA DE PROTECCIÓN: piso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</si>
  <si>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</si>
  <si>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</si>
  <si>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</si>
  <si>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</si>
  <si>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</si>
  <si>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</si>
  <si>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</si>
  <si>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</si>
  <si>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</si>
  <si>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</si>
  <si>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mt01arl030b</t>
  </si>
  <si>
    <t xml:space="preserve">m³</t>
  </si>
  <si>
    <t xml:space="preserve">Arcilla expandida, suministrada en bolsas Big Bag.</t>
  </si>
  <si>
    <t xml:space="preserve">mt08cem000p</t>
  </si>
  <si>
    <t xml:space="preserve">kg</t>
  </si>
  <si>
    <t xml:space="preserve">Cemento gris en bolsas.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</si>
  <si>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</si>
  <si>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</si>
  <si>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</si>
  <si>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</si>
  <si>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</si>
  <si>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</si>
  <si>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mt01arg005a</t>
  </si>
  <si>
    <t xml:space="preserve">t</t>
  </si>
  <si>
    <t xml:space="preserve">Arena de cantera, para mortero preparado en obra.</t>
  </si>
  <si>
    <t xml:space="preserve">mt14lba010q</t>
  </si>
  <si>
    <t xml:space="preserve">m²</t>
  </si>
  <si>
    <t xml:space="preserve">Membrana prefabricada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</si>
  <si>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mt14lad010a</t>
  </si>
  <si>
    <t xml:space="preserve">m²</t>
  </si>
  <si>
    <t xml:space="preserve">Membrana prefabricada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</si>
  <si>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</si>
  <si>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</si>
  <si>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</si>
  <si>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</si>
  <si>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</si>
  <si>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</si>
  <si>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</si>
  <si>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</si>
  <si>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</si>
  <si>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</si>
  <si>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</si>
  <si>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</si>
  <si>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</si>
  <si>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ancho de trabajo 100 cm.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</si>
  <si>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</si>
  <si>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</si>
  <si>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</si>
  <si>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</si>
  <si>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</si>
  <si>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</si>
  <si>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</si>
  <si>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</si>
  <si>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</si>
  <si>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</si>
  <si>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</si>
  <si>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</si>
  <si>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</si>
  <si>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</si>
  <si>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</si>
  <si>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</si>
  <si>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</si>
  <si>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</si>
  <si>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</si>
  <si>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</si>
  <si>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</si>
  <si>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146.299G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</si>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</sst>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7.49" customWidth="1"/>
    <col min="6" max="6" width="13.26" customWidth="1"/>
    <col min="7" max="7" width="15.64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1809</v>
      </c>
      <c r="H10" s="12">
        <f ca="1">ROUND(INDIRECT(ADDRESS(ROW()+(0), COLUMN()+(-2), 1))*INDIRECT(ADDRESS(ROW()+(0), COLUMN()+(-1), 1)), 0)</f>
        <v>5.427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720694</v>
      </c>
      <c r="H11" s="12">
        <f ca="1">ROUND(INDIRECT(ADDRESS(ROW()+(0), COLUMN()+(-2), 1))*INDIRECT(ADDRESS(ROW()+(0), COLUMN()+(-1), 1)), 0)</f>
        <v>75.673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1187</v>
      </c>
      <c r="H12" s="12">
        <f ca="1">ROUND(INDIRECT(ADDRESS(ROW()+(0), COLUMN()+(-2), 1))*INDIRECT(ADDRESS(ROW()+(0), COLUMN()+(-1), 1)), 0)</f>
        <v>29.675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9276</v>
      </c>
      <c r="H13" s="12">
        <f ca="1">ROUND(INDIRECT(ADDRESS(ROW()+(0), COLUMN()+(-2), 1))*INDIRECT(ADDRESS(ROW()+(0), COLUMN()+(-1), 1)), 0)</f>
        <v>102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14025</v>
      </c>
      <c r="H14" s="12">
        <f ca="1">ROUND(INDIRECT(ADDRESS(ROW()+(0), COLUMN()+(-2), 1))*INDIRECT(ADDRESS(ROW()+(0), COLUMN()+(-1), 1)), 0)</f>
        <v>140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106727</v>
      </c>
      <c r="H15" s="12">
        <f ca="1">ROUND(INDIRECT(ADDRESS(ROW()+(0), COLUMN()+(-2), 1))*INDIRECT(ADDRESS(ROW()+(0), COLUMN()+(-1), 1)), 0)</f>
        <v>3.522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114930</v>
      </c>
      <c r="H16" s="12">
        <f ca="1">ROUND(INDIRECT(ADDRESS(ROW()+(0), COLUMN()+(-2), 1))*INDIRECT(ADDRESS(ROW()+(0), COLUMN()+(-1), 1)), 0)</f>
        <v>126.423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35738</v>
      </c>
      <c r="H17" s="12">
        <f ca="1">ROUND(INDIRECT(ADDRESS(ROW()+(0), COLUMN()+(-2), 1))*INDIRECT(ADDRESS(ROW()+(0), COLUMN()+(-1), 1)), 0)</f>
        <v>39.312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34519</v>
      </c>
      <c r="H18" s="12">
        <f ca="1">ROUND(INDIRECT(ADDRESS(ROW()+(0), COLUMN()+(-2), 1))*INDIRECT(ADDRESS(ROW()+(0), COLUMN()+(-1), 1)), 0)</f>
        <v>10.356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961041</v>
      </c>
      <c r="H19" s="14">
        <f ca="1">ROUND(INDIRECT(ADDRESS(ROW()+(0), COLUMN()+(-2), 1))*INDIRECT(ADDRESS(ROW()+(0), COLUMN()+(-1), 1)), 0)</f>
        <v>176.832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0)</f>
        <v>467.462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2">
        <v>1.29698e+006</v>
      </c>
      <c r="H22" s="12">
        <f ca="1">ROUND(INDIRECT(ADDRESS(ROW()+(0), COLUMN()+(-2), 1))*INDIRECT(ADDRESS(ROW()+(0), COLUMN()+(-1), 1)), 0)</f>
        <v>9.079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317945</v>
      </c>
      <c r="H23" s="12">
        <f ca="1">ROUND(INDIRECT(ADDRESS(ROW()+(0), COLUMN()+(-2), 1))*INDIRECT(ADDRESS(ROW()+(0), COLUMN()+(-1), 1)), 0)</f>
        <v>954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0.082</v>
      </c>
      <c r="G24" s="14">
        <v>19690</v>
      </c>
      <c r="H24" s="14">
        <f ca="1">ROUND(INDIRECT(ADDRESS(ROW()+(0), COLUMN()+(-2), 1))*INDIRECT(ADDRESS(ROW()+(0), COLUMN()+(-1), 1)), 0)</f>
        <v>1.615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0)</f>
        <v>11.648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0.332</v>
      </c>
      <c r="G27" s="12">
        <v>68611</v>
      </c>
      <c r="H27" s="12">
        <f ca="1">ROUND(INDIRECT(ADDRESS(ROW()+(0), COLUMN()+(-2), 1))*INDIRECT(ADDRESS(ROW()+(0), COLUMN()+(-1), 1)), 0)</f>
        <v>22.779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0.675</v>
      </c>
      <c r="G28" s="12">
        <v>42327</v>
      </c>
      <c r="H28" s="12">
        <f ca="1">ROUND(INDIRECT(ADDRESS(ROW()+(0), COLUMN()+(-2), 1))*INDIRECT(ADDRESS(ROW()+(0), COLUMN()+(-1), 1)), 0)</f>
        <v>28.571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0.114</v>
      </c>
      <c r="G29" s="12">
        <v>68611</v>
      </c>
      <c r="H29" s="12">
        <f ca="1">ROUND(INDIRECT(ADDRESS(ROW()+(0), COLUMN()+(-2), 1))*INDIRECT(ADDRESS(ROW()+(0), COLUMN()+(-1), 1)), 0)</f>
        <v>7.822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0.114</v>
      </c>
      <c r="G30" s="14">
        <v>43989</v>
      </c>
      <c r="H30" s="14">
        <f ca="1">ROUND(INDIRECT(ADDRESS(ROW()+(0), COLUMN()+(-2), 1))*INDIRECT(ADDRESS(ROW()+(0), COLUMN()+(-1), 1)), 0)</f>
        <v>5.015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0)</f>
        <v>64.187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0)</f>
        <v>543.297</v>
      </c>
      <c r="H33" s="14">
        <f ca="1">ROUND(INDIRECT(ADDRESS(ROW()+(0), COLUMN()+(-2), 1))*INDIRECT(ADDRESS(ROW()+(0), COLUMN()+(-1), 1))/100, 0)</f>
        <v>10.866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0)</f>
        <v>554.163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