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<sst xmlns="http://schemas.openxmlformats.org/spreadsheetml/2006/main" count="88" uniqueCount="88">
  <si>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</si>
  <si>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QAB410</t>
  </si>
  <si>
    <t xml:space="preserve">m²</t>
  </si>
  <si>
    <t xml:space="preserve">Cubierta plana transitable, no ventilada, con solado fijo, para uso deportivo. Impermeabilización con membranas prefabricadas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</si>
  <si>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dosaje 1:6 de 4 cm de espesor, acabado fratasado; AISLAMIENTO TÉRMICO: panel rígido de lana mineral soldable, hidrofugada, de 50 mm de espesor; IMPERMEABILIZACIÓN: tipo monocapa, adherida, formada por una membrana prefabricada de betún modificado con elastómero SBS, de 3,5 mm de espesor, con armadura de fieltro de poliéster no tejido de 160 g/m²,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fck 250, HA-25/B/19/IIa de 10 cm de espesor, reforzado con armadura secundaria de distribución ensamblada "in situ" Ø6 c/15 - Ø6 c/15 de acero AP 500, con varillas conformadas longitudinales de 6 mm de diámetro cada 15 cm y varillas conformadas transversales de 6 mm de diámetro cada 15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</si>
  <si>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</si>
  <si>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</si>
  <si>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</si>
  <si>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</si>
  <si>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</si>
  <si>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</si>
  <si>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</si>
  <si>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</si>
  <si>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</si>
  <si>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</si>
  <si>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</si>
  <si>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</si>
  <si>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bolsas.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</si>
  <si>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</si>
  <si>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</si>
  <si>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</si>
  <si>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</si>
  <si>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</si>
  <si>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</si>
  <si>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</si>
  <si>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</si>
  <si>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</si>
  <si>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</si>
  <si>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</si>
  <si>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</si>
  <si>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</si>
  <si>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</si>
  <si>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</si>
  <si>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</si>
  <si>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</si>
  <si>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W/(mK).</t>
  </si>
  <si>
    <t xml:space="preserve">mt14lba010g</t>
  </si>
  <si>
    <t xml:space="preserve">m²</t>
  </si>
  <si>
    <t xml:space="preserve">Membrana prefabricada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</si>
  <si>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</si>
  <si>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</si>
  <si>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</si>
  <si>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mt07ame141bbq1</t>
  </si>
  <si>
    <t xml:space="preserve">m²</t>
  </si>
  <si>
    <t xml:space="preserve">Armadura secundaria de distribución ensamblada "in situ" ø 6 c/15 - ø 6 c/15 de acero AP 500, según NP 4007 99, con varillas conformadas longitudinales de 6 mm de diámetro cada 15 cm y varillas conformadas transversales de 6 mm de diámetro cada 15 cm.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</si>
  <si>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</si>
  <si>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</si>
  <si>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</si>
  <si>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</si>
  <si>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</si>
  <si>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</si>
  <si>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</si>
  <si>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</si>
  <si>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</si>
  <si>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</si>
  <si>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</si>
  <si>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</si>
  <si>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</si>
  <si>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</si>
  <si>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</si>
  <si>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</si>
  <si>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</si>
  <si>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</si>
  <si>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</si>
  <si>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</si>
  <si>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</si>
  <si>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</si>
  <si>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</si>
  <si>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</si>
  <si>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</si>
  <si>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</si>
  <si>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</si>
  <si>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</si>
  <si>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</si>
  <si>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</si>
  <si>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</si>
  <si>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</si>
  <si>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</si>
  <si>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</si>
  <si>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</si>
  <si>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</si>
  <si>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</si>
  <si>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</si>
  <si>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</si>
  <si>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</si>
  <si>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</si>
  <si>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189.458G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</si>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</sst>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7.65" customWidth="1"/>
    <col min="5" max="5" width="65.11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729</v>
      </c>
      <c r="H10" s="12">
        <f ca="1">ROUND(INDIRECT(ADDRESS(ROW()+(0), COLUMN()+(-2), 1))*INDIRECT(ADDRESS(ROW()+(0), COLUMN()+(-1), 1)), 0)</f>
        <v>2.187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712202</v>
      </c>
      <c r="H11" s="12">
        <f ca="1">ROUND(INDIRECT(ADDRESS(ROW()+(0), COLUMN()+(-2), 1))*INDIRECT(ADDRESS(ROW()+(0), COLUMN()+(-1), 1)), 0)</f>
        <v>71.22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</v>
      </c>
      <c r="G12" s="12">
        <v>472400</v>
      </c>
      <c r="H12" s="12">
        <f ca="1">ROUND(INDIRECT(ADDRESS(ROW()+(0), COLUMN()+(-2), 1))*INDIRECT(ADDRESS(ROW()+(0), COLUMN()+(-1), 1)), 0)</f>
        <v>4.724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</v>
      </c>
      <c r="G13" s="12">
        <v>11221</v>
      </c>
      <c r="H13" s="12">
        <f ca="1">ROUND(INDIRECT(ADDRESS(ROW()+(0), COLUMN()+(-2), 1))*INDIRECT(ADDRESS(ROW()+(0), COLUMN()+(-1), 1)), 0)</f>
        <v>112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0.008</v>
      </c>
      <c r="G14" s="12">
        <v>8212</v>
      </c>
      <c r="H14" s="12">
        <f ca="1">ROUND(INDIRECT(ADDRESS(ROW()+(0), COLUMN()+(-2), 1))*INDIRECT(ADDRESS(ROW()+(0), COLUMN()+(-1), 1)), 0)</f>
        <v>66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0.065</v>
      </c>
      <c r="G15" s="12">
        <v>94349</v>
      </c>
      <c r="H15" s="12">
        <f ca="1">ROUND(INDIRECT(ADDRESS(ROW()+(0), COLUMN()+(-2), 1))*INDIRECT(ADDRESS(ROW()+(0), COLUMN()+(-1), 1)), 0)</f>
        <v>6.133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10</v>
      </c>
      <c r="G16" s="12">
        <v>1051</v>
      </c>
      <c r="H16" s="12">
        <f ca="1">ROUND(INDIRECT(ADDRESS(ROW()+(0), COLUMN()+(-2), 1))*INDIRECT(ADDRESS(ROW()+(0), COLUMN()+(-1), 1)), 0)</f>
        <v>10.51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2">
        <v>122811</v>
      </c>
      <c r="H17" s="12">
        <f ca="1">ROUND(INDIRECT(ADDRESS(ROW()+(0), COLUMN()+(-2), 1))*INDIRECT(ADDRESS(ROW()+(0), COLUMN()+(-1), 1)), 0)</f>
        <v>128.952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1.1</v>
      </c>
      <c r="G18" s="12">
        <v>53445</v>
      </c>
      <c r="H18" s="12">
        <f ca="1">ROUND(INDIRECT(ADDRESS(ROW()+(0), COLUMN()+(-2), 1))*INDIRECT(ADDRESS(ROW()+(0), COLUMN()+(-1), 1)), 0)</f>
        <v>58.79</v>
      </c>
    </row>
    <row r="19" spans="1:8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1.05</v>
      </c>
      <c r="G19" s="12">
        <v>4792</v>
      </c>
      <c r="H19" s="12">
        <f ca="1">ROUND(INDIRECT(ADDRESS(ROW()+(0), COLUMN()+(-2), 1))*INDIRECT(ADDRESS(ROW()+(0), COLUMN()+(-1), 1)), 0)</f>
        <v>5.032</v>
      </c>
    </row>
    <row r="20" spans="1:8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16371</v>
      </c>
      <c r="H20" s="12">
        <f ca="1">ROUND(INDIRECT(ADDRESS(ROW()+(0), COLUMN()+(-2), 1))*INDIRECT(ADDRESS(ROW()+(0), COLUMN()+(-1), 1)), 0)</f>
        <v>18.008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0.1</v>
      </c>
      <c r="G21" s="12">
        <v>777584</v>
      </c>
      <c r="H21" s="12">
        <f ca="1">ROUND(INDIRECT(ADDRESS(ROW()+(0), COLUMN()+(-2), 1))*INDIRECT(ADDRESS(ROW()+(0), COLUMN()+(-1), 1)), 0)</f>
        <v>77.758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0.8</v>
      </c>
      <c r="G22" s="12">
        <v>29040</v>
      </c>
      <c r="H22" s="12">
        <f ca="1">ROUND(INDIRECT(ADDRESS(ROW()+(0), COLUMN()+(-2), 1))*INDIRECT(ADDRESS(ROW()+(0), COLUMN()+(-1), 1)), 0)</f>
        <v>23.232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0.8</v>
      </c>
      <c r="G23" s="12">
        <v>95158</v>
      </c>
      <c r="H23" s="12">
        <f ca="1">ROUND(INDIRECT(ADDRESS(ROW()+(0), COLUMN()+(-2), 1))*INDIRECT(ADDRESS(ROW()+(0), COLUMN()+(-1), 1)), 0)</f>
        <v>76.126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3">
        <v>0.2</v>
      </c>
      <c r="G24" s="14">
        <v>102895</v>
      </c>
      <c r="H24" s="14">
        <f ca="1">ROUND(INDIRECT(ADDRESS(ROW()+(0), COLUMN()+(-2), 1))*INDIRECT(ADDRESS(ROW()+(0), COLUMN()+(-1), 1)), 0)</f>
        <v>20.579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0)</f>
        <v>503.429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0.033</v>
      </c>
      <c r="G27" s="14">
        <v>7895</v>
      </c>
      <c r="H27" s="14">
        <f ca="1">ROUND(INDIRECT(ADDRESS(ROW()+(0), COLUMN()+(-2), 1))*INDIRECT(ADDRESS(ROW()+(0), COLUMN()+(-1), 1)), 0)</f>
        <v>261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0)</f>
        <v>261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0.601</v>
      </c>
      <c r="G30" s="12">
        <v>38914</v>
      </c>
      <c r="H30" s="12">
        <f ca="1">ROUND(INDIRECT(ADDRESS(ROW()+(0), COLUMN()+(-2), 1))*INDIRECT(ADDRESS(ROW()+(0), COLUMN()+(-1), 1)), 0)</f>
        <v>23.387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0.973</v>
      </c>
      <c r="G31" s="12">
        <v>23803</v>
      </c>
      <c r="H31" s="12">
        <f ca="1">ROUND(INDIRECT(ADDRESS(ROW()+(0), COLUMN()+(-2), 1))*INDIRECT(ADDRESS(ROW()+(0), COLUMN()+(-1), 1)), 0)</f>
        <v>23.16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0.139</v>
      </c>
      <c r="G32" s="12">
        <v>38914</v>
      </c>
      <c r="H32" s="12">
        <f ca="1">ROUND(INDIRECT(ADDRESS(ROW()+(0), COLUMN()+(-2), 1))*INDIRECT(ADDRESS(ROW()+(0), COLUMN()+(-1), 1)), 0)</f>
        <v>5.409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0.139</v>
      </c>
      <c r="G33" s="12">
        <v>24809</v>
      </c>
      <c r="H33" s="12">
        <f ca="1">ROUND(INDIRECT(ADDRESS(ROW()+(0), COLUMN()+(-2), 1))*INDIRECT(ADDRESS(ROW()+(0), COLUMN()+(-1), 1)), 0)</f>
        <v>3.448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0.058</v>
      </c>
      <c r="G34" s="12">
        <v>40067</v>
      </c>
      <c r="H34" s="12">
        <f ca="1">ROUND(INDIRECT(ADDRESS(ROW()+(0), COLUMN()+(-2), 1))*INDIRECT(ADDRESS(ROW()+(0), COLUMN()+(-1), 1)), 0)</f>
        <v>2.324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3">
        <v>0.058</v>
      </c>
      <c r="G35" s="14">
        <v>24809</v>
      </c>
      <c r="H35" s="14">
        <f ca="1">ROUND(INDIRECT(ADDRESS(ROW()+(0), COLUMN()+(-2), 1))*INDIRECT(ADDRESS(ROW()+(0), COLUMN()+(-1), 1)), 0)</f>
        <v>1.439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59.167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19"/>
      <c r="D38" s="20" t="s">
        <v>84</v>
      </c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0)</f>
        <v>562.857</v>
      </c>
      <c r="H38" s="14">
        <f ca="1">ROUND(INDIRECT(ADDRESS(ROW()+(0), COLUMN()+(-2), 1))*INDIRECT(ADDRESS(ROW()+(0), COLUMN()+(-1), 1))/100, 0)</f>
        <v>11.257</v>
      </c>
    </row>
    <row r="39" spans="1:8" ht="13.50" thickBot="1" customHeight="1">
      <c r="A39" s="21" t="s">
        <v>86</v>
      </c>
      <c r="B39" s="21"/>
      <c r="C39" s="21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0)</f>
        <v>574.114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F28:G28"/>
    <mergeCell ref="A29:C29"/>
    <mergeCell ref="E29:F29"/>
    <mergeCell ref="A30:C30"/>
    <mergeCell ref="A31:C31"/>
    <mergeCell ref="A32:C32"/>
    <mergeCell ref="A33:C33"/>
    <mergeCell ref="A34:C34"/>
    <mergeCell ref="A35:C35"/>
    <mergeCell ref="A36:C36"/>
    <mergeCell ref="F36:G36"/>
    <mergeCell ref="A37:C37"/>
    <mergeCell ref="E37:F37"/>
    <mergeCell ref="A38:C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