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<sst xmlns="http://schemas.openxmlformats.org/spreadsheetml/2006/main" count="32" uniqueCount="32">
  <si>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</si>
  <si>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NIN010</t>
  </si>
  <si>
    <t xml:space="preserve">m²</t>
  </si>
  <si>
    <t xml:space="preserve">Impermeabilización de cubiertas inclinadas, con membranas prefabricadas asfálticas.</t>
  </si>
  <si>
    <r>
      <rPr>
        <sz val="8.25"/>
        <color rgb="FF000000"/>
        <rFont val="Arial"/>
        <family val="2"/>
      </rPr>
      <t xml:space="preserve">Impermeabilización de cubiertas inclinadas, con una pendiente media del 5%, con membrana prefabricada de betún modificado con elastómero SBS, de 2,5 mm de espesor, con armadura de fieltro de poliéster no tejido de 160 g/m², de superficie no protegida, tipo monocapa, totalmente adherida al soporte con soplete previa imprimación con emulsión asfáltica aniónica con cargas.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</si>
  <si>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</si>
  <si>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</si>
  <si>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</si>
  <si>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</si>
  <si>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</si>
  <si>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</si>
  <si>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</si>
  <si>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mt14iea020c</t>
  </si>
  <si>
    <t xml:space="preserve">kg</t>
  </si>
  <si>
    <t xml:space="preserve">Emulsión asfáltica aniónica con cargas.</t>
  </si>
  <si>
    <t xml:space="preserve">mt14lba010c</t>
  </si>
  <si>
    <t xml:space="preserve">m²</t>
  </si>
  <si>
    <t xml:space="preserve">Membrana prefabricada de betún modificado con elastómero SBS, de 2,5 mm de espesor, masa nominal 3 kg/m², con armadura de fieltro de poliéster no tejido de 160 g/m², de superficie no protegida.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</si>
  <si>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</si>
  <si>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</si>
  <si>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</si>
  <si>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</si>
  <si>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Oficial instalador de membranas impermeabilizantes.</t>
  </si>
  <si>
    <t xml:space="preserve">mo067</t>
  </si>
  <si>
    <t xml:space="preserve">h</t>
  </si>
  <si>
    <t xml:space="preserve">Medio oficial instalador de membranas impermeabilizantes.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</si>
  <si>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</si>
  <si>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</si>
  <si>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</si>
  <si>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</si>
  <si>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2.411G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</si>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</sst>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87" customWidth="1"/>
    <col min="4" max="4" width="5.78" customWidth="1"/>
    <col min="5" max="5" width="75.14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</v>
      </c>
      <c r="G10" s="12">
        <v>34519</v>
      </c>
      <c r="H10" s="12">
        <f ca="1">ROUND(INDIRECT(ADDRESS(ROW()+(0), COLUMN()+(-2), 1))*INDIRECT(ADDRESS(ROW()+(0), COLUMN()+(-1), 1)), 0)</f>
        <v>10.356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1.1</v>
      </c>
      <c r="G11" s="14">
        <v>57972</v>
      </c>
      <c r="H11" s="14">
        <f ca="1">ROUND(INDIRECT(ADDRESS(ROW()+(0), COLUMN()+(-2), 1))*INDIRECT(ADDRESS(ROW()+(0), COLUMN()+(-1), 1)), 0)</f>
        <v>63.769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74.125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0.149</v>
      </c>
      <c r="G14" s="12">
        <v>68611</v>
      </c>
      <c r="H14" s="12">
        <f ca="1">ROUND(INDIRECT(ADDRESS(ROW()+(0), COLUMN()+(-2), 1))*INDIRECT(ADDRESS(ROW()+(0), COLUMN()+(-1), 1)), 0)</f>
        <v>10.223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0.149</v>
      </c>
      <c r="G15" s="14">
        <v>43989</v>
      </c>
      <c r="H15" s="14">
        <f ca="1">ROUND(INDIRECT(ADDRESS(ROW()+(0), COLUMN()+(-2), 1))*INDIRECT(ADDRESS(ROW()+(0), COLUMN()+(-1), 1)), 0)</f>
        <v>6.554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0)</f>
        <v>16.777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0)</f>
        <v>90.902</v>
      </c>
      <c r="H18" s="14">
        <f ca="1">ROUND(INDIRECT(ADDRESS(ROW()+(0), COLUMN()+(-2), 1))*INDIRECT(ADDRESS(ROW()+(0), COLUMN()+(-1), 1))/100, 0)</f>
        <v>1.818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0)</f>
        <v>92.72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