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<sst xmlns="http://schemas.openxmlformats.org/spreadsheetml/2006/main" count="35" uniqueCount="35">
  <si>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</si>
  <si>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NAP200</t>
  </si>
  <si>
    <t xml:space="preserve">m²</t>
  </si>
  <si>
    <t xml:space="preserve">Aislamiento térmico en partición,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</si>
  <si>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en partición, sistema Schlüter-KERDI-BOARD "SCHLÜTER-SYSTEMS", formado por panel impermeabilizante de poliestireno extruido, Schlüter-KERDI-BOARD "SCHLÜTER-SYSTEMS", de 2600 mm de longitud, 625 mm de ancho y 5 mm de espesor, revestido por ambas caras con una capa de refuerzo especial sin cemento y un geotextil, resistencia térmica 0,15 m²K/W, conductividad térmica 0,035 W/(mK), fijado con adhesivo cementoso en capa fina extendido con llana dentada.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</si>
  <si>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</si>
  <si>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</si>
  <si>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</si>
  <si>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</si>
  <si>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</si>
  <si>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</si>
  <si>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</si>
  <si>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</si>
  <si>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</si>
  <si>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</si>
  <si>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</si>
  <si>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</si>
  <si>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</si>
  <si>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</si>
  <si>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</si>
  <si>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ancho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</si>
  <si>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</si>
  <si>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</si>
  <si>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</si>
  <si>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</si>
  <si>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aislamientos.</t>
  </si>
  <si>
    <t xml:space="preserve">mo101</t>
  </si>
  <si>
    <t xml:space="preserve">h</t>
  </si>
  <si>
    <t xml:space="preserve">Medio oficial instalador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</si>
  <si>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</si>
  <si>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</si>
  <si>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</si>
  <si>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</si>
  <si>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6.936G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</si>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</sst>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1802</v>
      </c>
      <c r="H10" s="12">
        <f ca="1">ROUND(INDIRECT(ADDRESS(ROW()+(0), COLUMN()+(-2), 1))*INDIRECT(ADDRESS(ROW()+(0), COLUMN()+(-1), 1)), 0)</f>
        <v>5.406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</v>
      </c>
      <c r="G11" s="12">
        <v>249633</v>
      </c>
      <c r="H11" s="12">
        <f ca="1">ROUND(INDIRECT(ADDRESS(ROW()+(0), COLUMN()+(-2), 1))*INDIRECT(ADDRESS(ROW()+(0), COLUMN()+(-1), 1)), 0)</f>
        <v>2.496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1.05</v>
      </c>
      <c r="G12" s="14">
        <v>409042</v>
      </c>
      <c r="H12" s="14">
        <f ca="1">ROUND(INDIRECT(ADDRESS(ROW()+(0), COLUMN()+(-2), 1))*INDIRECT(ADDRESS(ROW()+(0), COLUMN()+(-1), 1)), 0)</f>
        <v>429.494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437.396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0.172</v>
      </c>
      <c r="G15" s="12">
        <v>70502</v>
      </c>
      <c r="H15" s="12">
        <f ca="1">ROUND(INDIRECT(ADDRESS(ROW()+(0), COLUMN()+(-2), 1))*INDIRECT(ADDRESS(ROW()+(0), COLUMN()+(-1), 1)), 0)</f>
        <v>12.126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0.086</v>
      </c>
      <c r="G16" s="14">
        <v>43989</v>
      </c>
      <c r="H16" s="14">
        <f ca="1">ROUND(INDIRECT(ADDRESS(ROW()+(0), COLUMN()+(-2), 1))*INDIRECT(ADDRESS(ROW()+(0), COLUMN()+(-1), 1)), 0)</f>
        <v>3.783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15.909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453.305</v>
      </c>
      <c r="H19" s="14">
        <f ca="1">ROUND(INDIRECT(ADDRESS(ROW()+(0), COLUMN()+(-2), 1))*INDIRECT(ADDRESS(ROW()+(0), COLUMN()+(-1), 1))/100, 0)</f>
        <v>9.066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462.371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