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<sst xmlns="http://schemas.openxmlformats.org/spreadsheetml/2006/main" count="44" uniqueCount="44">
  <si>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</si>
  <si>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LPM021</t>
  </si>
  <si>
    <t xml:space="preserve">Ud</t>
  </si>
  <si>
    <t xml:space="preserve">Puerta interior corrediza, de madera.</t>
  </si>
  <si>
    <r>
      <rPr>
        <sz val="8.25"/>
        <color rgb="FF000000"/>
        <rFont val="Arial"/>
        <family val="2"/>
      </rPr>
      <t xml:space="preserve">Puerta interior corrediza para doble tabique con hueco, ciega, de una hoja de 203x82,5x3,5 cm, de tablero de fibras acabado en melamina color blanco, con alma alveolar de papel kraft; marco de madera maciza. Incluso tapajuntas del mismo material y acabado que la hoja, herrajes de colgar, de cierre y tirador con manecilla para cierre de aluminio, serie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</si>
  <si>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</si>
  <si>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</si>
  <si>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</si>
  <si>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</si>
  <si>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</si>
  <si>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</si>
  <si>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</si>
  <si>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</si>
  <si>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</si>
  <si>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</si>
  <si>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mt23ppb100a</t>
  </si>
  <si>
    <t xml:space="preserve">Ud</t>
  </si>
  <si>
    <t xml:space="preserve">Herrajes de colgar, kit para puerta corrediza.</t>
  </si>
  <si>
    <t xml:space="preserve">mt23ppb102c</t>
  </si>
  <si>
    <t xml:space="preserve">m</t>
  </si>
  <si>
    <t xml:space="preserve">Carril puerta corrediza doble aluminio.</t>
  </si>
  <si>
    <t xml:space="preserve">mt22pxh025aa</t>
  </si>
  <si>
    <t xml:space="preserve">Ud</t>
  </si>
  <si>
    <t xml:space="preserve">Puerta interior ciega hueca, de tablero de fibras acabado en melamina color blanco, con alma alveolar de papel kraft, de 203x82,5x3,5 cm.</t>
  </si>
  <si>
    <t xml:space="preserve">mt22ata015pb</t>
  </si>
  <si>
    <t xml:space="preserve">m</t>
  </si>
  <si>
    <t xml:space="preserve">Tapajuntas de MDF, con acabado en melamina, de color blanco, 70x10 mm.</t>
  </si>
  <si>
    <t xml:space="preserve">mt23hba020j</t>
  </si>
  <si>
    <t xml:space="preserve">Ud</t>
  </si>
  <si>
    <t xml:space="preserve">Tirador con manecilla para cierre de aluminio, serie básica, para puerta interior corrediza, para interior.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</si>
  <si>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</si>
  <si>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</si>
  <si>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</si>
  <si>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</si>
  <si>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</si>
  <si>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</si>
  <si>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</si>
  <si>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</si>
  <si>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</si>
  <si>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</si>
  <si>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</si>
  <si>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</si>
  <si>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138.566G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</si>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</sst>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6.46" customWidth="1"/>
    <col min="5" max="5" width="72.42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156454</v>
      </c>
      <c r="H10" s="12">
        <f ca="1">ROUND(INDIRECT(ADDRESS(ROW()+(0), COLUMN()+(-2), 1))*INDIRECT(ADDRESS(ROW()+(0), COLUMN()+(-1), 1)), 0)</f>
        <v>312.908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54067</v>
      </c>
      <c r="H11" s="12">
        <f ca="1">ROUND(INDIRECT(ADDRESS(ROW()+(0), COLUMN()+(-2), 1))*INDIRECT(ADDRESS(ROW()+(0), COLUMN()+(-1), 1)), 0)</f>
        <v>54.067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1.87</v>
      </c>
      <c r="G12" s="12">
        <v>61599</v>
      </c>
      <c r="H12" s="12">
        <f ca="1">ROUND(INDIRECT(ADDRESS(ROW()+(0), COLUMN()+(-2), 1))*INDIRECT(ADDRESS(ROW()+(0), COLUMN()+(-1), 1)), 0)</f>
        <v>115.19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330385</v>
      </c>
      <c r="H13" s="12">
        <f ca="1">ROUND(INDIRECT(ADDRESS(ROW()+(0), COLUMN()+(-2), 1))*INDIRECT(ADDRESS(ROW()+(0), COLUMN()+(-1), 1)), 0)</f>
        <v>330.385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10.4</v>
      </c>
      <c r="G14" s="12">
        <v>8553</v>
      </c>
      <c r="H14" s="12">
        <f ca="1">ROUND(INDIRECT(ADDRESS(ROW()+(0), COLUMN()+(-2), 1))*INDIRECT(ADDRESS(ROW()+(0), COLUMN()+(-1), 1)), 0)</f>
        <v>88.951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177153</v>
      </c>
      <c r="H15" s="14">
        <f ca="1">ROUND(INDIRECT(ADDRESS(ROW()+(0), COLUMN()+(-2), 1))*INDIRECT(ADDRESS(ROW()+(0), COLUMN()+(-1), 1)), 0)</f>
        <v>177.153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1.07865e+006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1.373</v>
      </c>
      <c r="G18" s="12">
        <v>69603</v>
      </c>
      <c r="H18" s="12">
        <f ca="1">ROUND(INDIRECT(ADDRESS(ROW()+(0), COLUMN()+(-2), 1))*INDIRECT(ADDRESS(ROW()+(0), COLUMN()+(-1), 1)), 0)</f>
        <v>95.565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1.373</v>
      </c>
      <c r="G19" s="14">
        <v>44261</v>
      </c>
      <c r="H19" s="14">
        <f ca="1">ROUND(INDIRECT(ADDRESS(ROW()+(0), COLUMN()+(-2), 1))*INDIRECT(ADDRESS(ROW()+(0), COLUMN()+(-1), 1)), 0)</f>
        <v>60.771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0)</f>
        <v>156.336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0)</f>
        <v>1.23499e+006</v>
      </c>
      <c r="H22" s="14">
        <f ca="1">ROUND(INDIRECT(ADDRESS(ROW()+(0), COLUMN()+(-2), 1))*INDIRECT(ADDRESS(ROW()+(0), COLUMN()+(-1), 1))/100, 0)</f>
        <v>24.7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0)</f>
        <v>1.25969e+006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