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<sst xmlns="http://schemas.openxmlformats.org/spreadsheetml/2006/main" count="41" uniqueCount="41">
  <si>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</si>
  <si>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LBL020</t>
  </si>
  <si>
    <t xml:space="preserve">Ud</t>
  </si>
  <si>
    <t xml:space="preserve">Puerta corrediza automática, de aluminio y vidrio.</t>
  </si>
  <si>
    <r>
      <rPr>
        <sz val="8.25"/>
        <color rgb="FF000000"/>
        <rFont val="Arial"/>
        <family val="2"/>
      </rPr>
      <t xml:space="preserve">Puerta corrediza automática, de aluminio y vidrio, para acceso peatonal, con sistema de apertura lateral, de una hoja deslizante de 100x210 cm y una hoja fija de 120x210 cm, compuesta por: cajón superior con mecanismos, equipo de motorización y batería de emergencia para apertura y cierre automático en caso de corte del suministro eléctrico, de aluminio lacado, color blanco, dos detectores de presencia por radiofrecuencia, célula fotoeléctrica de seguridad y panel de control con cuatro modos de funcionamiento seleccionables; dos hojas de vidrio laminar de seguridad 5+5, incoloro, 1B1 con perfiles de aluminio lacado, color blanco, fijadas sobre los perfiles con perfil continuo de neopreno.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</si>
  <si>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</si>
  <si>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</si>
  <si>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</si>
  <si>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</si>
  <si>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</si>
  <si>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</si>
  <si>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</si>
  <si>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mt26pes030a</t>
  </si>
  <si>
    <t xml:space="preserve">Ud</t>
  </si>
  <si>
    <t xml:space="preserve">Puerta corrediza automática, de aluminio y vidrio, para acceso peatonal, con sistema de apertura lateral, de una hoja deslizante de 100x210 cm y una hoja fija de 120x210 cm, compuesta por: cajón superior con mecanismos, equipo de motorización y batería de emergencia para apertura y cierre automático en caso de corte del suministro eléctrico, de aluminio lacado, color blanco, dos detectores de presencia por radiofrecuencia, célula fotoeléctrica de seguridad y panel de control con cuatro modos de funcionamiento seleccionables; dos hojas de vidrio laminar de seguridad 5+5, incoloro, 1B1 con perfiles de aluminio lacado, color blanco, para fijar sobre los perfiles con perfil continuo de neopreno.</t>
  </si>
  <si>
    <t xml:space="preserve">mt21vva025</t>
  </si>
  <si>
    <t xml:space="preserve">m</t>
  </si>
  <si>
    <t xml:space="preserve">Perfil continuo de neopreno para la colocación del vidrio.</t>
  </si>
  <si>
    <t xml:space="preserve">mt21vva021</t>
  </si>
  <si>
    <t xml:space="preserve">Ud</t>
  </si>
  <si>
    <t xml:space="preserve">Material auxiliar para la colocación de vidrios.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</si>
  <si>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</si>
  <si>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</si>
  <si>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</si>
  <si>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</si>
  <si>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</si>
  <si>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</si>
  <si>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</si>
  <si>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</si>
  <si>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mo055</t>
  </si>
  <si>
    <t xml:space="preserve">h</t>
  </si>
  <si>
    <t xml:space="preserve">Oficial vidriero.</t>
  </si>
  <si>
    <t xml:space="preserve">mo003</t>
  </si>
  <si>
    <t xml:space="preserve">h</t>
  </si>
  <si>
    <t xml:space="preserve">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</si>
  <si>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</si>
  <si>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</si>
  <si>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</si>
  <si>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</si>
  <si>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5.853.175G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</si>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</sst>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0.89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97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2.08761e+007</v>
      </c>
      <c r="H10" s="12">
        <f ca="1">ROUND(INDIRECT(ADDRESS(ROW()+(0), COLUMN()+(-2), 1))*INDIRECT(ADDRESS(ROW()+(0), COLUMN()+(-1), 1)), 0)</f>
        <v>2.08761e+007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1.24</v>
      </c>
      <c r="G11" s="12">
        <v>9420</v>
      </c>
      <c r="H11" s="12">
        <f ca="1">ROUND(INDIRECT(ADDRESS(ROW()+(0), COLUMN()+(-2), 1))*INDIRECT(ADDRESS(ROW()+(0), COLUMN()+(-1), 1)), 0)</f>
        <v>11.681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</v>
      </c>
      <c r="G12" s="14">
        <v>13188</v>
      </c>
      <c r="H12" s="14">
        <f ca="1">ROUND(INDIRECT(ADDRESS(ROW()+(0), COLUMN()+(-2), 1))*INDIRECT(ADDRESS(ROW()+(0), COLUMN()+(-1), 1)), 0)</f>
        <v>13.188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0)</f>
        <v>2.0901e+007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4.577</v>
      </c>
      <c r="G15" s="12">
        <v>70502</v>
      </c>
      <c r="H15" s="12">
        <f ca="1">ROUND(INDIRECT(ADDRESS(ROW()+(0), COLUMN()+(-2), 1))*INDIRECT(ADDRESS(ROW()+(0), COLUMN()+(-1), 1)), 0)</f>
        <v>322.686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4.577</v>
      </c>
      <c r="G16" s="12">
        <v>43989</v>
      </c>
      <c r="H16" s="12">
        <f ca="1">ROUND(INDIRECT(ADDRESS(ROW()+(0), COLUMN()+(-2), 1))*INDIRECT(ADDRESS(ROW()+(0), COLUMN()+(-1), 1)), 0)</f>
        <v>201.338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1.144</v>
      </c>
      <c r="G17" s="12">
        <v>73013</v>
      </c>
      <c r="H17" s="12">
        <f ca="1">ROUND(INDIRECT(ADDRESS(ROW()+(0), COLUMN()+(-2), 1))*INDIRECT(ADDRESS(ROW()+(0), COLUMN()+(-1), 1)), 0)</f>
        <v>83.527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1.144</v>
      </c>
      <c r="G18" s="14">
        <v>70502</v>
      </c>
      <c r="H18" s="14">
        <f ca="1">ROUND(INDIRECT(ADDRESS(ROW()+(0), COLUMN()+(-2), 1))*INDIRECT(ADDRESS(ROW()+(0), COLUMN()+(-1), 1)), 0)</f>
        <v>80.654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1)),INDIRECT(ADDRESS(ROW()+(-3), COLUMN()+(0), 1)),INDIRECT(ADDRESS(ROW()+(-4), COLUMN()+(0), 1))), 0)</f>
        <v>688.205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1)),INDIRECT(ADDRESS(ROW()+(-8), COLUMN()+(1), 1))), 0)</f>
        <v>2.15892e+007</v>
      </c>
      <c r="H21" s="14">
        <f ca="1">ROUND(INDIRECT(ADDRESS(ROW()+(0), COLUMN()+(-2), 1))*INDIRECT(ADDRESS(ROW()+(0), COLUMN()+(-1), 1))/100, 0)</f>
        <v>431.784</v>
      </c>
    </row>
    <row r="22" spans="1:8" ht="13.50" thickBot="1" customHeight="1">
      <c r="A22" s="21" t="s">
        <v>39</v>
      </c>
      <c r="B22" s="21"/>
      <c r="C22" s="22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1)),INDIRECT(ADDRESS(ROW()+(-9), COLUMN()+(0), 1))), 0)</f>
        <v>2.2021e+007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