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<sst xmlns="http://schemas.openxmlformats.org/spreadsheetml/2006/main" count="71" uniqueCount="71">
  <si>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</si>
  <si>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IOJ044</t>
  </si>
  <si>
    <t xml:space="preserve">m²</t>
  </si>
  <si>
    <t xml:space="preserve">Franja corta fuegos de placas de yeso laminado, para edificio de uso industrial, sistema "PLACO".</t>
  </si>
  <si>
    <r>
      <rPr>
        <sz val="8.25"/>
        <color rgb="FF000000"/>
        <rFont val="Arial"/>
        <family val="2"/>
      </rPr>
      <t xml:space="preserve">Franja corta fuegos horizontal, de 1 m de ancho, con una resistencia al fuego EI 60, para edificio de uso industrial, fijada mecánicamente a la medianera con subestructura soporte, sistema "PLACO", compuesta por 2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</si>
  <si>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</si>
  <si>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</si>
  <si>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</si>
  <si>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</si>
  <si>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</si>
  <si>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</si>
  <si>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</si>
  <si>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</si>
  <si>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</si>
  <si>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</si>
  <si>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</si>
  <si>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</si>
  <si>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</si>
  <si>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</si>
  <si>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</si>
  <si>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</si>
  <si>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</si>
  <si>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</si>
  <si>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</si>
  <si>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</si>
  <si>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</si>
  <si>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</si>
  <si>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</si>
  <si>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</si>
  <si>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</si>
  <si>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</si>
  <si>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</si>
  <si>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</si>
  <si>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</si>
  <si>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</si>
  <si>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metálico en ángulo, de acero galvanizado, CR2 "PLACO", fabricado mediante laminación en frío, de 3000 mm de longitud, 34x23 mm de sección y 0,55 mm de espesor.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</si>
  <si>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</si>
  <si>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</si>
  <si>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</si>
  <si>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</si>
  <si>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</si>
  <si>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</si>
  <si>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</si>
  <si>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</si>
  <si>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</si>
  <si>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</si>
  <si>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</si>
  <si>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</si>
  <si>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</si>
  <si>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</si>
  <si>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</si>
  <si>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</si>
  <si>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</si>
  <si>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</si>
  <si>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</si>
  <si>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</si>
  <si>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</si>
  <si>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</si>
  <si>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</si>
  <si>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mo053</t>
  </si>
  <si>
    <t xml:space="preserve">h</t>
  </si>
  <si>
    <t xml:space="preserve">Oficial colocador de divisorias interiores y mamparas.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</si>
  <si>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</si>
  <si>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</si>
  <si>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</si>
  <si>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</si>
  <si>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</si>
  <si>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</si>
  <si>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</si>
  <si>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18.769G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</si>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</sst>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0.55" customWidth="1"/>
    <col min="6" max="6" width="12.07" customWidth="1"/>
    <col min="7" max="7" width="11.90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3.330000</v>
      </c>
      <c r="G10" s="12">
        <v>12560.000000</v>
      </c>
      <c r="H10" s="12">
        <f ca="1">ROUND(INDIRECT(ADDRESS(ROW()+(0), COLUMN()+(-2), 1))*INDIRECT(ADDRESS(ROW()+(0), COLUMN()+(-1), 1)), 0)</f>
        <v>41.825000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1.400000</v>
      </c>
      <c r="G11" s="12">
        <v>15826.000000</v>
      </c>
      <c r="H11" s="12">
        <f ca="1">ROUND(INDIRECT(ADDRESS(ROW()+(0), COLUMN()+(-2), 1))*INDIRECT(ADDRESS(ROW()+(0), COLUMN()+(-1), 1)), 0)</f>
        <v>22.156000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16.800000</v>
      </c>
      <c r="G12" s="12">
        <v>243.000000</v>
      </c>
      <c r="H12" s="12">
        <f ca="1">ROUND(INDIRECT(ADDRESS(ROW()+(0), COLUMN()+(-2), 1))*INDIRECT(ADDRESS(ROW()+(0), COLUMN()+(-1), 1)), 0)</f>
        <v>4.082000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4.200000</v>
      </c>
      <c r="G13" s="12">
        <v>1149.000000</v>
      </c>
      <c r="H13" s="12">
        <f ca="1">ROUND(INDIRECT(ADDRESS(ROW()+(0), COLUMN()+(-2), 1))*INDIRECT(ADDRESS(ROW()+(0), COLUMN()+(-1), 1)), 0)</f>
        <v>4.826000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3.000000</v>
      </c>
      <c r="G14" s="12">
        <v>12728.000000</v>
      </c>
      <c r="H14" s="12">
        <f ca="1">ROUND(INDIRECT(ADDRESS(ROW()+(0), COLUMN()+(-2), 1))*INDIRECT(ADDRESS(ROW()+(0), COLUMN()+(-1), 1)), 0)</f>
        <v>38.184000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0.900000</v>
      </c>
      <c r="G15" s="12">
        <v>1837.000000</v>
      </c>
      <c r="H15" s="12">
        <f ca="1">ROUND(INDIRECT(ADDRESS(ROW()+(0), COLUMN()+(-2), 1))*INDIRECT(ADDRESS(ROW()+(0), COLUMN()+(-1), 1)), 0)</f>
        <v>1.653000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0.800000</v>
      </c>
      <c r="G16" s="12">
        <v>1758.000000</v>
      </c>
      <c r="H16" s="12">
        <f ca="1">ROUND(INDIRECT(ADDRESS(ROW()+(0), COLUMN()+(-2), 1))*INDIRECT(ADDRESS(ROW()+(0), COLUMN()+(-1), 1)), 0)</f>
        <v>1.406000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1.050000</v>
      </c>
      <c r="G17" s="12">
        <v>8876.000000</v>
      </c>
      <c r="H17" s="12">
        <f ca="1">ROUND(INDIRECT(ADDRESS(ROW()+(0), COLUMN()+(-2), 1))*INDIRECT(ADDRESS(ROW()+(0), COLUMN()+(-1), 1)), 0)</f>
        <v>9.320000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2.000000</v>
      </c>
      <c r="G18" s="12">
        <v>94287.000000</v>
      </c>
      <c r="H18" s="12">
        <f ca="1">ROUND(INDIRECT(ADDRESS(ROW()+(0), COLUMN()+(-2), 1))*INDIRECT(ADDRESS(ROW()+(0), COLUMN()+(-1), 1)), 0)</f>
        <v>188.574000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20.000000</v>
      </c>
      <c r="G19" s="12">
        <v>108.000000</v>
      </c>
      <c r="H19" s="12">
        <f ca="1">ROUND(INDIRECT(ADDRESS(ROW()+(0), COLUMN()+(-2), 1))*INDIRECT(ADDRESS(ROW()+(0), COLUMN()+(-1), 1)), 0)</f>
        <v>2.160000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20.000000</v>
      </c>
      <c r="G20" s="12">
        <v>167.000000</v>
      </c>
      <c r="H20" s="12">
        <f ca="1">ROUND(INDIRECT(ADDRESS(ROW()+(0), COLUMN()+(-2), 1))*INDIRECT(ADDRESS(ROW()+(0), COLUMN()+(-1), 1)), 0)</f>
        <v>3.340000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0.190000</v>
      </c>
      <c r="G21" s="12">
        <v>11324.000000</v>
      </c>
      <c r="H21" s="12">
        <f ca="1">ROUND(INDIRECT(ADDRESS(ROW()+(0), COLUMN()+(-2), 1))*INDIRECT(ADDRESS(ROW()+(0), COLUMN()+(-1), 1)), 0)</f>
        <v>2.152000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0.600000</v>
      </c>
      <c r="G22" s="14">
        <v>5759.000000</v>
      </c>
      <c r="H22" s="14">
        <f ca="1">ROUND(INDIRECT(ADDRESS(ROW()+(0), COLUMN()+(-2), 1))*INDIRECT(ADDRESS(ROW()+(0), COLUMN()+(-1), 1)), 0)</f>
        <v>3.455000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0)</f>
        <v>323.133000</v>
      </c>
    </row>
    <row r="24" spans="1:8" ht="13.50" thickBot="1" customHeight="1">
      <c r="A24" s="15">
        <v>2.000000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0.346000</v>
      </c>
      <c r="G25" s="12">
        <v>40067.000000</v>
      </c>
      <c r="H25" s="12">
        <f ca="1">ROUND(INDIRECT(ADDRESS(ROW()+(0), COLUMN()+(-2), 1))*INDIRECT(ADDRESS(ROW()+(0), COLUMN()+(-1), 1)), 0)</f>
        <v>13.863000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0.346000</v>
      </c>
      <c r="G26" s="12">
        <v>24809.000000</v>
      </c>
      <c r="H26" s="12">
        <f ca="1">ROUND(INDIRECT(ADDRESS(ROW()+(0), COLUMN()+(-2), 1))*INDIRECT(ADDRESS(ROW()+(0), COLUMN()+(-1), 1)), 0)</f>
        <v>8.584000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0.346000</v>
      </c>
      <c r="G27" s="12">
        <v>40067.000000</v>
      </c>
      <c r="H27" s="12">
        <f ca="1">ROUND(INDIRECT(ADDRESS(ROW()+(0), COLUMN()+(-2), 1))*INDIRECT(ADDRESS(ROW()+(0), COLUMN()+(-1), 1)), 0)</f>
        <v>13.863000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0.346000</v>
      </c>
      <c r="G28" s="14">
        <v>24809.000000</v>
      </c>
      <c r="H28" s="14">
        <f ca="1">ROUND(INDIRECT(ADDRESS(ROW()+(0), COLUMN()+(-2), 1))*INDIRECT(ADDRESS(ROW()+(0), COLUMN()+(-1), 1)), 0)</f>
        <v>8.584000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0)</f>
        <v>44.894000</v>
      </c>
    </row>
    <row r="30" spans="1:8" ht="13.50" thickBot="1" customHeight="1">
      <c r="A30" s="15">
        <v>3.000000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2.000000</v>
      </c>
      <c r="G31" s="14">
        <f ca="1">ROUND(SUM(INDIRECT(ADDRESS(ROW()+(-2), COLUMN()+(1), 1)),INDIRECT(ADDRESS(ROW()+(-8), COLUMN()+(1), 1))), 0)</f>
        <v>368.027000</v>
      </c>
      <c r="H31" s="14">
        <f ca="1">ROUND(INDIRECT(ADDRESS(ROW()+(0), COLUMN()+(-2), 1))*INDIRECT(ADDRESS(ROW()+(0), COLUMN()+(-1), 1))/100, 0)</f>
        <v>7.361000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0)</f>
        <v>375.388000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