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<sst xmlns="http://schemas.openxmlformats.org/spreadsheetml/2006/main" count="74" uniqueCount="74">
  <si>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</si>
  <si>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IOJ041</t>
  </si>
  <si>
    <t xml:space="preserve">m²</t>
  </si>
  <si>
    <t xml:space="preserve">Franja corta 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</si>
  <si>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 fuegos horizontal, de 1 m de ancho, con una resistencia al fuego EI 60, para edificio de uso industrial, fijada mecánicamente a la medianera con subestructura soporte, sistema D113-FC.es 01 "KNAUF", compuesta por 2 placas de yeso laminado DF / - 1200 / longitud / 15 / con los bordes longitudinales afinados, corta fuego "KNAUF", fijadas a la subestructura soporte compuesta por canales y montantes, formando escuadras separadas 750 mm entre sí, conectores y fajas fajas fajas fajas fajas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</si>
  <si>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</si>
  <si>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</si>
  <si>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</si>
  <si>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</si>
  <si>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</si>
  <si>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</si>
  <si>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</si>
  <si>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</si>
  <si>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</si>
  <si>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</si>
  <si>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</si>
  <si>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</si>
  <si>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</si>
  <si>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</si>
  <si>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</si>
  <si>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faja maestra 60/27, "KNAUF".</t>
  </si>
  <si>
    <t xml:space="preserve">mt12pfk011a</t>
  </si>
  <si>
    <t xml:space="preserve">m</t>
  </si>
  <si>
    <t xml:space="preserve">Faja maestra 60/27 "KNAUF" de chapa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</si>
  <si>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</si>
  <si>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</si>
  <si>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</si>
  <si>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</si>
  <si>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</si>
  <si>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</si>
  <si>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</si>
  <si>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</si>
  <si>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</si>
  <si>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</si>
  <si>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</si>
  <si>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</si>
  <si>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</si>
  <si>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</si>
  <si>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 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</si>
  <si>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</si>
  <si>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</si>
  <si>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</si>
  <si>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</si>
  <si>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</si>
  <si>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</si>
  <si>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</si>
  <si>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</si>
  <si>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</si>
  <si>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</si>
  <si>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</si>
  <si>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</si>
  <si>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</si>
  <si>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</si>
  <si>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</si>
  <si>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</si>
  <si>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</si>
  <si>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</si>
  <si>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</si>
  <si>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</si>
  <si>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</si>
  <si>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</si>
  <si>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</si>
  <si>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</si>
  <si>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</si>
  <si>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</si>
  <si>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</si>
  <si>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</si>
  <si>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</si>
  <si>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</si>
  <si>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</si>
  <si>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</si>
  <si>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</si>
  <si>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18.052G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</si>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</sst>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2.59" customWidth="1"/>
    <col min="5" max="5" width="12.07" customWidth="1"/>
    <col min="6" max="6" width="11.9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23530.000000</v>
      </c>
      <c r="G10" s="12">
        <f ca="1">ROUND(INDIRECT(ADDRESS(ROW()+(0), COLUMN()+(-2), 1))*INDIRECT(ADDRESS(ROW()+(0), COLUMN()+(-1), 1)), 0)</f>
        <v>73.649000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27214.000000</v>
      </c>
      <c r="G11" s="12">
        <f ca="1">ROUND(INDIRECT(ADDRESS(ROW()+(0), COLUMN()+(-2), 1))*INDIRECT(ADDRESS(ROW()+(0), COLUMN()+(-1), 1)), 0)</f>
        <v>31.840000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2805.000000</v>
      </c>
      <c r="G12" s="12">
        <f ca="1">ROUND(INDIRECT(ADDRESS(ROW()+(0), COLUMN()+(-2), 1))*INDIRECT(ADDRESS(ROW()+(0), COLUMN()+(-1), 1)), 0)</f>
        <v>10.940000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10300.000000</v>
      </c>
      <c r="G13" s="12">
        <f ca="1">ROUND(INDIRECT(ADDRESS(ROW()+(0), COLUMN()+(-2), 1))*INDIRECT(ADDRESS(ROW()+(0), COLUMN()+(-1), 1)), 0)</f>
        <v>30.900000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122.000000</v>
      </c>
      <c r="G14" s="12">
        <f ca="1">ROUND(INDIRECT(ADDRESS(ROW()+(0), COLUMN()+(-2), 1))*INDIRECT(ADDRESS(ROW()+(0), COLUMN()+(-1), 1)), 0)</f>
        <v>3.904000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71.000000</v>
      </c>
      <c r="G15" s="12">
        <f ca="1">ROUND(INDIRECT(ADDRESS(ROW()+(0), COLUMN()+(-2), 1))*INDIRECT(ADDRESS(ROW()+(0), COLUMN()+(-1), 1)), 0)</f>
        <v>1.136000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3201.000000</v>
      </c>
      <c r="G16" s="12">
        <f ca="1">ROUND(INDIRECT(ADDRESS(ROW()+(0), COLUMN()+(-2), 1))*INDIRECT(ADDRESS(ROW()+(0), COLUMN()+(-1), 1)), 0)</f>
        <v>10.883000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8206.000000</v>
      </c>
      <c r="G17" s="12">
        <f ca="1">ROUND(INDIRECT(ADDRESS(ROW()+(0), COLUMN()+(-2), 1))*INDIRECT(ADDRESS(ROW()+(0), COLUMN()+(-1), 1)), 0)</f>
        <v>8.206000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2.100000</v>
      </c>
      <c r="F18" s="12">
        <v>61714.000000</v>
      </c>
      <c r="G18" s="12">
        <f ca="1">ROUND(INDIRECT(ADDRESS(ROW()+(0), COLUMN()+(-2), 1))*INDIRECT(ADDRESS(ROW()+(0), COLUMN()+(-1), 1)), 0)</f>
        <v>129.599000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61.000000</v>
      </c>
      <c r="G19" s="12">
        <f ca="1">ROUND(INDIRECT(ADDRESS(ROW()+(0), COLUMN()+(-2), 1))*INDIRECT(ADDRESS(ROW()+(0), COLUMN()+(-1), 1)), 0)</f>
        <v>1.037000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97.000000</v>
      </c>
      <c r="G20" s="12">
        <f ca="1">ROUND(INDIRECT(ADDRESS(ROW()+(0), COLUMN()+(-2), 1))*INDIRECT(ADDRESS(ROW()+(0), COLUMN()+(-1), 1)), 0)</f>
        <v>1.649000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0.500000</v>
      </c>
      <c r="F21" s="12">
        <v>2124.000000</v>
      </c>
      <c r="G21" s="12">
        <f ca="1">ROUND(INDIRECT(ADDRESS(ROW()+(0), COLUMN()+(-2), 1))*INDIRECT(ADDRESS(ROW()+(0), COLUMN()+(-1), 1)), 0)</f>
        <v>1.062000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0.600000</v>
      </c>
      <c r="F22" s="12">
        <v>6893.000000</v>
      </c>
      <c r="G22" s="12">
        <f ca="1">ROUND(INDIRECT(ADDRESS(ROW()+(0), COLUMN()+(-2), 1))*INDIRECT(ADDRESS(ROW()+(0), COLUMN()+(-1), 1)), 0)</f>
        <v>4.136000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0.450000</v>
      </c>
      <c r="F23" s="14">
        <v>271.000000</v>
      </c>
      <c r="G23" s="14">
        <f ca="1">ROUND(INDIRECT(ADDRESS(ROW()+(0), COLUMN()+(-2), 1))*INDIRECT(ADDRESS(ROW()+(0), COLUMN()+(-1), 1)), 0)</f>
        <v>122.000000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0)</f>
        <v>309.063000</v>
      </c>
    </row>
    <row r="25" spans="1:7" ht="13.50" thickBot="1" customHeight="1">
      <c r="A25" s="15">
        <v>2.000000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0.346000</v>
      </c>
      <c r="F26" s="12">
        <v>40067.000000</v>
      </c>
      <c r="G26" s="12">
        <f ca="1">ROUND(INDIRECT(ADDRESS(ROW()+(0), COLUMN()+(-2), 1))*INDIRECT(ADDRESS(ROW()+(0), COLUMN()+(-1), 1)), 0)</f>
        <v>13.863000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0.346000</v>
      </c>
      <c r="F27" s="12">
        <v>24809.000000</v>
      </c>
      <c r="G27" s="12">
        <f ca="1">ROUND(INDIRECT(ADDRESS(ROW()+(0), COLUMN()+(-2), 1))*INDIRECT(ADDRESS(ROW()+(0), COLUMN()+(-1), 1)), 0)</f>
        <v>8.584000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0.346000</v>
      </c>
      <c r="F28" s="12">
        <v>40067.000000</v>
      </c>
      <c r="G28" s="12">
        <f ca="1">ROUND(INDIRECT(ADDRESS(ROW()+(0), COLUMN()+(-2), 1))*INDIRECT(ADDRESS(ROW()+(0), COLUMN()+(-1), 1)), 0)</f>
        <v>13.863000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0.346000</v>
      </c>
      <c r="F29" s="14">
        <v>24809.000000</v>
      </c>
      <c r="G29" s="14">
        <f ca="1">ROUND(INDIRECT(ADDRESS(ROW()+(0), COLUMN()+(-2), 1))*INDIRECT(ADDRESS(ROW()+(0), COLUMN()+(-1), 1)), 0)</f>
        <v>8.584000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0)</f>
        <v>44.894000</v>
      </c>
    </row>
    <row r="31" spans="1:7" ht="13.50" thickBot="1" customHeight="1">
      <c r="A31" s="15">
        <v>3.000000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2.000000</v>
      </c>
      <c r="F32" s="14">
        <f ca="1">ROUND(SUM(INDIRECT(ADDRESS(ROW()+(-2), COLUMN()+(1), 1)),INDIRECT(ADDRESS(ROW()+(-8), COLUMN()+(1), 1))), 0)</f>
        <v>353.957000</v>
      </c>
      <c r="G32" s="14">
        <f ca="1">ROUND(INDIRECT(ADDRESS(ROW()+(0), COLUMN()+(-2), 1))*INDIRECT(ADDRESS(ROW()+(0), COLUMN()+(-1), 1))/100, 0)</f>
        <v>7.079000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1)),INDIRECT(ADDRESS(ROW()+(-9), COLUMN()+(0), 1))), 0)</f>
        <v>361.036000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