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<sst xmlns="http://schemas.openxmlformats.org/spreadsheetml/2006/main" count="41" uniqueCount="41">
  <si>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</si>
  <si>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IOJ031</t>
  </si>
  <si>
    <t xml:space="preserve">m²</t>
  </si>
  <si>
    <t xml:space="preserve">Protección pasiva contra incendios de ducto metálico de ventilación, con placas de yeso laminado, sistema "KNAUF".</t>
  </si>
  <si>
    <r>
      <rPr>
        <sz val="8.25"/>
        <color rgb="FF000000"/>
        <rFont val="Arial"/>
        <family val="2"/>
      </rPr>
      <t xml:space="preserve">Sistema de protección pasiva contra incendios de ducto metálico horizontal de ventilación, protegido en sus 4 caras, para garantizar una resistencia al fuego interior de 120 minutos y una resistencia al fuego exterior de 180 minutos, sistema K271.es "KNAUF", mediante recubrimiento con placas de yeso laminado Fireboard GM-F, fijadas con grapas. Incluso estructura soporte, elementos de fijación,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</si>
  <si>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</si>
  <si>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</si>
  <si>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</si>
  <si>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</si>
  <si>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</si>
  <si>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</si>
  <si>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</si>
  <si>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mt41www050</t>
  </si>
  <si>
    <t xml:space="preserve">Ud</t>
  </si>
  <si>
    <t xml:space="preserve">Repercusión, por m², de estructura soporte para el recubrimiento con placas de yeso laminado de los ductos autoportantes de ventilación.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</si>
  <si>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</si>
  <si>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</si>
  <si>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</si>
  <si>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mt12psg115</t>
  </si>
  <si>
    <t xml:space="preserve">Ud</t>
  </si>
  <si>
    <t xml:space="preserve">Grapa para fijación de placas, según DIN 18182.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</si>
  <si>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</si>
  <si>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</si>
  <si>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</si>
  <si>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</si>
  <si>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</si>
  <si>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</si>
  <si>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</si>
  <si>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</si>
  <si>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</si>
  <si>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</si>
  <si>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</si>
  <si>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</si>
  <si>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</si>
  <si>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</si>
  <si>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</si>
  <si>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</si>
  <si>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</si>
  <si>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</si>
  <si>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246.699G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</si>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</sst>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42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20097.000000</v>
      </c>
      <c r="G10" s="12">
        <f ca="1">ROUND(INDIRECT(ADDRESS(ROW()+(0), COLUMN()+(-2), 1))*INDIRECT(ADDRESS(ROW()+(0), COLUMN()+(-1), 1)), 0)</f>
        <v>20.097000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2.255000</v>
      </c>
      <c r="F11" s="12">
        <v>185308.000000</v>
      </c>
      <c r="G11" s="12">
        <f ca="1">ROUND(INDIRECT(ADDRESS(ROW()+(0), COLUMN()+(-2), 1))*INDIRECT(ADDRESS(ROW()+(0), COLUMN()+(-1), 1)), 0)</f>
        <v>417.870000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12.000000</v>
      </c>
      <c r="F12" s="12">
        <v>1758.000000</v>
      </c>
      <c r="G12" s="12">
        <f ca="1">ROUND(INDIRECT(ADDRESS(ROW()+(0), COLUMN()+(-2), 1))*INDIRECT(ADDRESS(ROW()+(0), COLUMN()+(-1), 1)), 0)</f>
        <v>21.096000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0.100000</v>
      </c>
      <c r="F13" s="12">
        <v>8198.000000</v>
      </c>
      <c r="G13" s="12">
        <f ca="1">ROUND(INDIRECT(ADDRESS(ROW()+(0), COLUMN()+(-2), 1))*INDIRECT(ADDRESS(ROW()+(0), COLUMN()+(-1), 1)), 0)</f>
        <v>820.000000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0.400000</v>
      </c>
      <c r="F14" s="14">
        <v>389.000000</v>
      </c>
      <c r="G14" s="14">
        <f ca="1">ROUND(INDIRECT(ADDRESS(ROW()+(0), COLUMN()+(-2), 1))*INDIRECT(ADDRESS(ROW()+(0), COLUMN()+(-1), 1)), 0)</f>
        <v>156.000000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460.039000</v>
      </c>
    </row>
    <row r="16" spans="1:7" ht="13.50" thickBot="1" customHeight="1">
      <c r="A16" s="15">
        <v>2.000000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0.841000</v>
      </c>
      <c r="F17" s="12">
        <v>40067.000000</v>
      </c>
      <c r="G17" s="12">
        <f ca="1">ROUND(INDIRECT(ADDRESS(ROW()+(0), COLUMN()+(-2), 1))*INDIRECT(ADDRESS(ROW()+(0), COLUMN()+(-1), 1)), 0)</f>
        <v>33.696000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0.841000</v>
      </c>
      <c r="F18" s="14">
        <v>24809.000000</v>
      </c>
      <c r="G18" s="14">
        <f ca="1">ROUND(INDIRECT(ADDRESS(ROW()+(0), COLUMN()+(-2), 1))*INDIRECT(ADDRESS(ROW()+(0), COLUMN()+(-1), 1)), 0)</f>
        <v>20.864000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54.560000</v>
      </c>
    </row>
    <row r="20" spans="1:7" ht="13.50" thickBot="1" customHeight="1">
      <c r="A20" s="15">
        <v>3.000000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2.000000</v>
      </c>
      <c r="F21" s="14">
        <f ca="1">ROUND(SUM(INDIRECT(ADDRESS(ROW()+(-2), COLUMN()+(1), 1)),INDIRECT(ADDRESS(ROW()+(-6), COLUMN()+(1), 1))), 0)</f>
        <v>514.599000</v>
      </c>
      <c r="G21" s="14">
        <f ca="1">ROUND(INDIRECT(ADDRESS(ROW()+(0), COLUMN()+(-2), 1))*INDIRECT(ADDRESS(ROW()+(0), COLUMN()+(-1), 1))/100, 0)</f>
        <v>10.292000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524.891000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