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<sst xmlns="http://schemas.openxmlformats.org/spreadsheetml/2006/main" count="64" uniqueCount="64">
  <si>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</si>
  <si>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</si>
  <si>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</si>
  <si>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</si>
  <si>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registro prefabricada de polipropileno. El precio incluye la demolición y el levantado del firme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</si>
  <si>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</si>
  <si>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</si>
  <si>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</si>
  <si>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</si>
  <si>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</si>
  <si>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</si>
  <si>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</si>
  <si>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</si>
  <si>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</si>
  <si>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</si>
  <si>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</si>
  <si>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</si>
  <si>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</si>
  <si>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mt10hmf130nwg</t>
  </si>
  <si>
    <t xml:space="preserve">m³</t>
  </si>
  <si>
    <t xml:space="preserve">Hormigón masivo fck 200, tipo HM-20/P/19/I, elaborado en planta.</t>
  </si>
  <si>
    <t xml:space="preserve">mt43www030b</t>
  </si>
  <si>
    <t xml:space="preserve">Ud</t>
  </si>
  <si>
    <t xml:space="preserve">Registro registrable de polipropileno, con fondo precortado, 40x40x40 cm, para instalaciones receptoras de gas.</t>
  </si>
  <si>
    <t xml:space="preserve">mt11arp050e</t>
  </si>
  <si>
    <t xml:space="preserve">Ud</t>
  </si>
  <si>
    <t xml:space="preserve">Tapa de PVC, para registros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</si>
  <si>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</si>
  <si>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</si>
  <si>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</si>
  <si>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</si>
  <si>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</si>
  <si>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</si>
  <si>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</si>
  <si>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</si>
  <si>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</si>
  <si>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</si>
  <si>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</si>
  <si>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</si>
  <si>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</si>
  <si>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</si>
  <si>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</si>
  <si>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</si>
  <si>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</si>
  <si>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</si>
  <si>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</si>
  <si>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</si>
  <si>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</si>
  <si>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</si>
  <si>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</si>
  <si>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</si>
  <si>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</si>
  <si>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</si>
  <si>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</si>
  <si>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</si>
  <si>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</si>
  <si>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</si>
  <si>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</si>
  <si>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</si>
  <si>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</si>
  <si>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</si>
  <si>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</si>
  <si>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751.536G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</si>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</sst>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64.2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84789</v>
      </c>
      <c r="H10" s="12">
        <f ca="1">ROUND(INDIRECT(ADDRESS(ROW()+(0), COLUMN()+(-2), 1))*INDIRECT(ADDRESS(ROW()+(0), COLUMN()+(-1), 1)), 0)</f>
        <v>54.265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117835</v>
      </c>
      <c r="H11" s="12">
        <f ca="1">ROUND(INDIRECT(ADDRESS(ROW()+(0), COLUMN()+(-2), 1))*INDIRECT(ADDRESS(ROW()+(0), COLUMN()+(-1), 1)), 0)</f>
        <v>942.68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832692</v>
      </c>
      <c r="H12" s="12">
        <f ca="1">ROUND(INDIRECT(ADDRESS(ROW()+(0), COLUMN()+(-2), 1))*INDIRECT(ADDRESS(ROW()+(0), COLUMN()+(-1), 1)), 0)</f>
        <v>622.021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908413</v>
      </c>
      <c r="H13" s="12">
        <f ca="1">ROUND(INDIRECT(ADDRESS(ROW()+(0), COLUMN()+(-2), 1))*INDIRECT(ADDRESS(ROW()+(0), COLUMN()+(-1), 1)), 0)</f>
        <v>908.413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588252</v>
      </c>
      <c r="H14" s="12">
        <f ca="1">ROUND(INDIRECT(ADDRESS(ROW()+(0), COLUMN()+(-2), 1))*INDIRECT(ADDRESS(ROW()+(0), COLUMN()+(-1), 1)), 0)</f>
        <v>588.252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867048</v>
      </c>
      <c r="H15" s="12">
        <f ca="1">ROUND(INDIRECT(ADDRESS(ROW()+(0), COLUMN()+(-2), 1))*INDIRECT(ADDRESS(ROW()+(0), COLUMN()+(-1), 1)), 0)</f>
        <v>867.048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55683</v>
      </c>
      <c r="H16" s="12">
        <f ca="1">ROUND(INDIRECT(ADDRESS(ROW()+(0), COLUMN()+(-2), 1))*INDIRECT(ADDRESS(ROW()+(0), COLUMN()+(-1), 1)), 0)</f>
        <v>55.683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1.08603e+006</v>
      </c>
      <c r="H17" s="14">
        <f ca="1">ROUND(INDIRECT(ADDRESS(ROW()+(0), COLUMN()+(-2), 1))*INDIRECT(ADDRESS(ROW()+(0), COLUMN()+(-1), 1)), 0)</f>
        <v>1.08603e+006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5.1244e+006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</v>
      </c>
      <c r="G20" s="12">
        <v>44106</v>
      </c>
      <c r="H20" s="12">
        <f ca="1">ROUND(INDIRECT(ADDRESS(ROW()+(0), COLUMN()+(-2), 1))*INDIRECT(ADDRESS(ROW()+(0), COLUMN()+(-1), 1)), 0)</f>
        <v>105.854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2.4</v>
      </c>
      <c r="G21" s="14">
        <v>26080</v>
      </c>
      <c r="H21" s="14">
        <f ca="1">ROUND(INDIRECT(ADDRESS(ROW()+(0), COLUMN()+(-2), 1))*INDIRECT(ADDRESS(ROW()+(0), COLUMN()+(-1), 1)), 0)</f>
        <v>62.592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0)</f>
        <v>168.446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3.639</v>
      </c>
      <c r="G24" s="12">
        <v>68611</v>
      </c>
      <c r="H24" s="12">
        <f ca="1">ROUND(INDIRECT(ADDRESS(ROW()+(0), COLUMN()+(-2), 1))*INDIRECT(ADDRESS(ROW()+(0), COLUMN()+(-1), 1)), 0)</f>
        <v>249.674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7.141</v>
      </c>
      <c r="G25" s="12">
        <v>42327</v>
      </c>
      <c r="H25" s="12">
        <f ca="1">ROUND(INDIRECT(ADDRESS(ROW()+(0), COLUMN()+(-2), 1))*INDIRECT(ADDRESS(ROW()+(0), COLUMN()+(-1), 1)), 0)</f>
        <v>302.259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23.573</v>
      </c>
      <c r="G26" s="12">
        <v>70502</v>
      </c>
      <c r="H26" s="12">
        <f ca="1">ROUND(INDIRECT(ADDRESS(ROW()+(0), COLUMN()+(-2), 1))*INDIRECT(ADDRESS(ROW()+(0), COLUMN()+(-1), 1)), 0)</f>
        <v>1.66194e+006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11.901</v>
      </c>
      <c r="G27" s="14">
        <v>43905</v>
      </c>
      <c r="H27" s="14">
        <f ca="1">ROUND(INDIRECT(ADDRESS(ROW()+(0), COLUMN()+(-2), 1))*INDIRECT(ADDRESS(ROW()+(0), COLUMN()+(-1), 1)), 0)</f>
        <v>522.518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0)</f>
        <v>2.73639e+006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0)</f>
        <v>8.02923e+006</v>
      </c>
      <c r="H30" s="14">
        <f ca="1">ROUND(INDIRECT(ADDRESS(ROW()+(0), COLUMN()+(-2), 1))*INDIRECT(ADDRESS(ROW()+(0), COLUMN()+(-1), 1))/100, 0)</f>
        <v>321.169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0)</f>
        <v>8.3504e+006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