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<sst xmlns="http://schemas.openxmlformats.org/spreadsheetml/2006/main" count="38" uniqueCount="38">
  <si>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</si>
  <si>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ICX020</t>
  </si>
  <si>
    <t xml:space="preserve">Ud</t>
  </si>
  <si>
    <t xml:space="preserve">Control centralizado de calderas, para calefacción y agua caliente sanitaria</t>
  </si>
  <si>
    <r>
      <rPr>
        <sz val="8.25"/>
        <color rgb="FF000000"/>
        <rFont val="Arial"/>
        <family val="2"/>
      </rPr>
      <t xml:space="preserve">Control centralizado de la instalación de calefacción y agua caliente sanitaria, para caldera, circuito de radiadores y la producción de agua caliente sanitaria, compuesto por central de regulación electrónica para calefacción y agua caliente sanitaria.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</si>
  <si>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</si>
  <si>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</si>
  <si>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</si>
  <si>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</si>
  <si>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</si>
  <si>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</si>
  <si>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</si>
  <si>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mt38ccc020a</t>
  </si>
  <si>
    <t xml:space="preserve">Ud</t>
  </si>
  <si>
    <t xml:space="preserve">Central electrónica de regulación, para el control de la temperatura de los circuitos de calefacción y agua caliente sanitaria, en función de las condiciones exteriores, con actuación sobre las válvulas mezcladoras, los quemadores y las bombas de circulación, y control de hasta dos calderas, compuesta por central electrónica, sonda exterior, dos sondas de inmersión en los circuitos de ida y sonda para el acumulador de agua caliente sanitaria</t>
  </si>
  <si>
    <t xml:space="preserve">mt38ccc021a</t>
  </si>
  <si>
    <t xml:space="preserve">Ud</t>
  </si>
  <si>
    <t xml:space="preserve">Módulo de ambiente, para el control de la temperatura de cada circuito de radiadores.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</si>
  <si>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</si>
  <si>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</si>
  <si>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 90°, codos y curvas flexibles).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</si>
  <si>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</si>
  <si>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</si>
  <si>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</si>
  <si>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</si>
  <si>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</si>
  <si>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</si>
  <si>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</si>
  <si>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</si>
  <si>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</si>
  <si>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</si>
  <si>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</si>
  <si>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</si>
  <si>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</si>
  <si>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</si>
  <si>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</si>
  <si>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3.287.139G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</si>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</sst>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4.86907e+006</v>
      </c>
      <c r="G10" s="12">
        <f ca="1">ROUND(INDIRECT(ADDRESS(ROW()+(0), COLUMN()+(-2), 1))*INDIRECT(ADDRESS(ROW()+(0), COLUMN()+(-1), 1)), 0)</f>
        <v>4.86907e+006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1.65734e+006</v>
      </c>
      <c r="G11" s="12">
        <f ca="1">ROUND(INDIRECT(ADDRESS(ROW()+(0), COLUMN()+(-2), 1))*INDIRECT(ADDRESS(ROW()+(0), COLUMN()+(-1), 1)), 0)</f>
        <v>1.65734e+006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60</v>
      </c>
      <c r="F12" s="12">
        <v>12681</v>
      </c>
      <c r="G12" s="12">
        <f ca="1">ROUND(INDIRECT(ADDRESS(ROW()+(0), COLUMN()+(-2), 1))*INDIRECT(ADDRESS(ROW()+(0), COLUMN()+(-1), 1)), 0)</f>
        <v>760.86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120</v>
      </c>
      <c r="F13" s="14">
        <v>4118</v>
      </c>
      <c r="G13" s="14">
        <f ca="1">ROUND(INDIRECT(ADDRESS(ROW()+(0), COLUMN()+(-2), 1))*INDIRECT(ADDRESS(ROW()+(0), COLUMN()+(-1), 1)), 0)</f>
        <v>494.16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7.78143e+006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12.816</v>
      </c>
      <c r="F16" s="12">
        <v>68579</v>
      </c>
      <c r="G16" s="12">
        <f ca="1">ROUND(INDIRECT(ADDRESS(ROW()+(0), COLUMN()+(-2), 1))*INDIRECT(ADDRESS(ROW()+(0), COLUMN()+(-1), 1)), 0)</f>
        <v>878.902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12.816</v>
      </c>
      <c r="F17" s="14">
        <v>42708</v>
      </c>
      <c r="G17" s="14">
        <f ca="1">ROUND(INDIRECT(ADDRESS(ROW()+(0), COLUMN()+(-2), 1))*INDIRECT(ADDRESS(ROW()+(0), COLUMN()+(-1), 1)), 0)</f>
        <v>547.346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1.42625e+006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9.20767e+006</v>
      </c>
      <c r="G20" s="14">
        <f ca="1">ROUND(INDIRECT(ADDRESS(ROW()+(0), COLUMN()+(-2), 1))*INDIRECT(ADDRESS(ROW()+(0), COLUMN()+(-1), 1))/100, 0)</f>
        <v>184.153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9.39183e+006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