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<sst xmlns="http://schemas.openxmlformats.org/spreadsheetml/2006/main" count="38" uniqueCount="38">
  <si>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</si>
  <si>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ICV030</t>
  </si>
  <si>
    <t xml:space="preserve">Ud</t>
  </si>
  <si>
    <t xml:space="preserve">Unidad aire-agua bomba de calor no reversible, para instalación en exterior.</t>
  </si>
  <si>
    <r>
      <rPr>
        <sz val="8.25"/>
        <color rgb="FF000000"/>
        <rFont val="Arial"/>
        <family val="2"/>
      </rPr>
      <t xml:space="preserve">Bomba de calor no reversible, aire-agua, potencia calorífica nominal de 19,2 kW (temperatura húmeda de entrada del aire: 2°C; temperatura de salida del agua: 35°C), COP = 3,3, refrigerante R-407C, límites operativos en modo calefacción: entrada de aire entre -20°C y 40°C, salida de agua entre 15°C y 60°C, carcasa de acero galvanizado y esmaltado al horno, dimensiones 1860x2040x1485 mm, para instalación en exterior. Incluso elementos antivibratorios de suelo.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</si>
  <si>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</si>
  <si>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</si>
  <si>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</si>
  <si>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</si>
  <si>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</si>
  <si>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</si>
  <si>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</si>
  <si>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mt42sti030a</t>
  </si>
  <si>
    <t xml:space="preserve">Ud</t>
  </si>
  <si>
    <t xml:space="preserve">Bomba de calor no reversible, aire-agua, potencia calorífica nominal de 19,2 kW (temperatura húmeda de entrada del aire: 2°C; temperatura de salida del agua: 35°C), COP = 3,3, refrigerante R-407C, límites operativos en modo calefacción: entrada de aire entre -20°C y 40°C, salida de agua entre 15°C y 60°C, carcasa de acero galvanizado y esmaltado al horno, dimensiones 1860x2040x1485 mm.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</si>
  <si>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</si>
  <si>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</si>
  <si>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</si>
  <si>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mt37sve010d</t>
  </si>
  <si>
    <t xml:space="preserve">Ud</t>
  </si>
  <si>
    <t xml:space="preserve">Válvula de esfera de latón niquelado para roscar de 1".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</si>
  <si>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</si>
  <si>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</si>
  <si>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</si>
  <si>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</si>
  <si>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</si>
  <si>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</si>
  <si>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</si>
  <si>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</si>
  <si>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</si>
  <si>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</si>
  <si>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</si>
  <si>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</si>
  <si>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</si>
  <si>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</si>
  <si>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</si>
  <si>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148.082.457G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</si>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</sst>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66" customWidth="1"/>
    <col min="6" max="6" width="9.52" customWidth="1"/>
    <col min="7" max="7" width="14.6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2.24904e+008</v>
      </c>
      <c r="H10" s="12">
        <f ca="1">ROUND(INDIRECT(ADDRESS(ROW()+(0), COLUMN()+(-2), 1))*INDIRECT(ADDRESS(ROW()+(0), COLUMN()+(-1), 1)), 0)</f>
        <v>2.24904e+008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382628</v>
      </c>
      <c r="H11" s="12">
        <f ca="1">ROUND(INDIRECT(ADDRESS(ROW()+(0), COLUMN()+(-2), 1))*INDIRECT(ADDRESS(ROW()+(0), COLUMN()+(-1), 1)), 0)</f>
        <v>765.256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125114</v>
      </c>
      <c r="H12" s="12">
        <f ca="1">ROUND(INDIRECT(ADDRESS(ROW()+(0), COLUMN()+(-2), 1))*INDIRECT(ADDRESS(ROW()+(0), COLUMN()+(-1), 1)), 0)</f>
        <v>250.228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82352</v>
      </c>
      <c r="H13" s="14">
        <f ca="1">ROUND(INDIRECT(ADDRESS(ROW()+(0), COLUMN()+(-2), 1))*INDIRECT(ADDRESS(ROW()+(0), COLUMN()+(-1), 1)), 0)</f>
        <v>82.352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2.26001e+008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7.553</v>
      </c>
      <c r="G16" s="12">
        <v>68579</v>
      </c>
      <c r="H16" s="12">
        <f ca="1">ROUND(INDIRECT(ADDRESS(ROW()+(0), COLUMN()+(-2), 1))*INDIRECT(ADDRESS(ROW()+(0), COLUMN()+(-1), 1)), 0)</f>
        <v>517.974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7.553</v>
      </c>
      <c r="G17" s="14">
        <v>42708</v>
      </c>
      <c r="H17" s="14">
        <f ca="1">ROUND(INDIRECT(ADDRESS(ROW()+(0), COLUMN()+(-2), 1))*INDIRECT(ADDRESS(ROW()+(0), COLUMN()+(-1), 1)), 0)</f>
        <v>322.573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840.547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2.26842e+008</v>
      </c>
      <c r="H20" s="14">
        <f ca="1">ROUND(INDIRECT(ADDRESS(ROW()+(0), COLUMN()+(-2), 1))*INDIRECT(ADDRESS(ROW()+(0), COLUMN()+(-1), 1))/100, 0)</f>
        <v>4.53684e+006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2.31379e+008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