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<sst xmlns="http://schemas.openxmlformats.org/spreadsheetml/2006/main" count="38" uniqueCount="38">
  <si>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</si>
  <si>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ICV010</t>
  </si>
  <si>
    <t xml:space="preserve">Ud</t>
  </si>
  <si>
    <t xml:space="preserve">Unidad aire-agua bomba de calor reversible, para instalación en exterior.</t>
  </si>
  <si>
    <r>
      <rPr>
        <sz val="8.25"/>
        <color rgb="FF000000"/>
        <rFont val="Arial"/>
        <family val="2"/>
      </rPr>
      <t xml:space="preserve">Bomba de calor reversible, aire-agua, potencia frigorífica nominal de 19,5 kW (temperatura de entrada del aire: 35°C; temperatura de salida del agua: 7°C, salto térmico: 5°C), potencia calorífica nominal de 21,8 kW (temperatura húmeda de entrada del aire: 6°C; temperatura de salida del agua: 45°C), con grupo hidráulico (vaso de expansión de 12 l, presión nominal disponible de 102 kPa) y depósito de inercia de 100 l, caudal de agua nominal de 3,4 m³/h, caudal de aire nominal de 10000 m³/h y potencia sonora de 73,8 dBA; con interruptor de caudal, filtro, termomanómetros, válvula de seguridad tarada a 4 bar y purgador automático de aire, con refrigerante R-410A, para instalación en exterior. Incluso elementos antivibratorios de suelo.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</si>
  <si>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</si>
  <si>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</si>
  <si>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</si>
  <si>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</si>
  <si>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</si>
  <si>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</si>
  <si>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</si>
  <si>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mt42bcc120fea</t>
  </si>
  <si>
    <t xml:space="preserve">Ud</t>
  </si>
  <si>
    <t xml:space="preserve">Bomba de calor reversible, aire-agua, potencia frigorífica nominal de 19,5 kW (temperatura de entrada del aire: 35°C; temperatura de salida del agua: 7°C, salto térmico: 5°C), potencia calorífica nominal de 21,8 kW (temperatura húmeda de entrada del aire: 6°C; temperatura de salida del agua: 45°C), con grupo hidráulico (vaso de expansión de 12 l, presión nominal disponible de 102 kPa) y depósito de inercia de 100 l, caudal de agua nominal de 3,4 m³/h, caudal de aire nominal de 10000 m³/h y potencia sonora de 73,8 dBA; con interruptor de caudal, filtro, termomanómetros, válvula de seguridad tarada a 4 bar y purgador automático de aire; incluso transporte hasta pie de obra sobre camión.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</si>
  <si>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</si>
  <si>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</si>
  <si>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</si>
  <si>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mt37sve010d</t>
  </si>
  <si>
    <t xml:space="preserve">Ud</t>
  </si>
  <si>
    <t xml:space="preserve">Válvula de esfera de latón niquelado para roscar de 1".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</si>
  <si>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</si>
  <si>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</si>
  <si>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</si>
  <si>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</si>
  <si>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</si>
  <si>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</si>
  <si>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</si>
  <si>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</si>
  <si>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</si>
  <si>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</si>
  <si>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</si>
  <si>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</si>
  <si>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</si>
  <si>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</si>
  <si>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</si>
  <si>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49.013.039G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</si>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</sst>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7.28373e+007</v>
      </c>
      <c r="H10" s="12">
        <f ca="1">ROUND(INDIRECT(ADDRESS(ROW()+(0), COLUMN()+(-2), 1))*INDIRECT(ADDRESS(ROW()+(0), COLUMN()+(-1), 1)), 0)</f>
        <v>7.28373e+007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382628</v>
      </c>
      <c r="H11" s="12">
        <f ca="1">ROUND(INDIRECT(ADDRESS(ROW()+(0), COLUMN()+(-2), 1))*INDIRECT(ADDRESS(ROW()+(0), COLUMN()+(-1), 1)), 0)</f>
        <v>765.256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125114</v>
      </c>
      <c r="H12" s="12">
        <f ca="1">ROUND(INDIRECT(ADDRESS(ROW()+(0), COLUMN()+(-2), 1))*INDIRECT(ADDRESS(ROW()+(0), COLUMN()+(-1), 1)), 0)</f>
        <v>250.228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82352</v>
      </c>
      <c r="H13" s="14">
        <f ca="1">ROUND(INDIRECT(ADDRESS(ROW()+(0), COLUMN()+(-2), 1))*INDIRECT(ADDRESS(ROW()+(0), COLUMN()+(-1), 1)), 0)</f>
        <v>82.352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7.39351e+007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10.299</v>
      </c>
      <c r="G16" s="12">
        <v>68579</v>
      </c>
      <c r="H16" s="12">
        <f ca="1">ROUND(INDIRECT(ADDRESS(ROW()+(0), COLUMN()+(-2), 1))*INDIRECT(ADDRESS(ROW()+(0), COLUMN()+(-1), 1)), 0)</f>
        <v>706.29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10.299</v>
      </c>
      <c r="G17" s="14">
        <v>42708</v>
      </c>
      <c r="H17" s="14">
        <f ca="1">ROUND(INDIRECT(ADDRESS(ROW()+(0), COLUMN()+(-2), 1))*INDIRECT(ADDRESS(ROW()+(0), COLUMN()+(-1), 1)), 0)</f>
        <v>439.85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1.14614e+006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7.50812e+007</v>
      </c>
      <c r="H20" s="14">
        <f ca="1">ROUND(INDIRECT(ADDRESS(ROW()+(0), COLUMN()+(-2), 1))*INDIRECT(ADDRESS(ROW()+(0), COLUMN()+(-1), 1))/100, 0)</f>
        <v>1.50163e+006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7.65829e+007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