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<sst xmlns="http://schemas.openxmlformats.org/spreadsheetml/2006/main" count="38" uniqueCount="38">
  <si>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</si>
  <si>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ICS013</t>
  </si>
  <si>
    <t xml:space="preserve">m</t>
  </si>
  <si>
    <t xml:space="preserve">Tubería de distribución de agua, para circuito primario de sistemas solares térmicos.</t>
  </si>
  <si>
    <r>
      <rPr>
        <sz val="8.25"/>
        <color rgb="FF000000"/>
        <rFont val="Arial"/>
        <family val="2"/>
      </rPr>
      <t xml:space="preserve">Tubería de distribución de mezcla de agua y anticongelante para circuito primario de sistemas solares térmicos formada por tubo de cobre rígido con pared de 1 mm de espesor y 13/15 mm de diámetro, colocado superficialmente en el interior del edificio, con aislamiento mediante coquilla flexible de espuma elastomérica.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</si>
  <si>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</si>
  <si>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</si>
  <si>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</si>
  <si>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</si>
  <si>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</si>
  <si>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</si>
  <si>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</si>
  <si>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mt37tca400b</t>
  </si>
  <si>
    <t xml:space="preserve">Ud</t>
  </si>
  <si>
    <t xml:space="preserve">Material auxiliar para montaje y sujeción a la obra de las tuberías de cobre rígido, de 13/15 mm de diámetro.</t>
  </si>
  <si>
    <t xml:space="preserve">mt37tca010be</t>
  </si>
  <si>
    <t xml:space="preserve">m</t>
  </si>
  <si>
    <t xml:space="preserve">Tubo de cobre rígido con pared de 1 mm de espesor y 13/15 mm de diámetro, con el precio incrementado el 20% en concepto de accesorios y piezas especiales.</t>
  </si>
  <si>
    <t xml:space="preserve">mt17coe050bc</t>
  </si>
  <si>
    <t xml:space="preserve">m</t>
  </si>
  <si>
    <t xml:space="preserve">Coquilla de espuma elastomérica, de 16 mm de diámetro interior y 22,0 mm de espesor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</si>
  <si>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</si>
  <si>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</si>
  <si>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</si>
  <si>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</si>
  <si>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</si>
  <si>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</si>
  <si>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</si>
  <si>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</si>
  <si>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</si>
  <si>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</si>
  <si>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</si>
  <si>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</si>
  <si>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</si>
  <si>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</si>
  <si>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</si>
  <si>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13.460G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</si>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</sst>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3.44" customWidth="1"/>
    <col min="5" max="5" width="11.22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2481</v>
      </c>
      <c r="G10" s="12">
        <f ca="1">ROUND(INDIRECT(ADDRESS(ROW()+(0), COLUMN()+(-2), 1))*INDIRECT(ADDRESS(ROW()+(0), COLUMN()+(-1), 1)), 0)</f>
        <v>2.481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59541</v>
      </c>
      <c r="G11" s="12">
        <f ca="1">ROUND(INDIRECT(ADDRESS(ROW()+(0), COLUMN()+(-2), 1))*INDIRECT(ADDRESS(ROW()+(0), COLUMN()+(-1), 1)), 0)</f>
        <v>59.541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69999</v>
      </c>
      <c r="G12" s="12">
        <f ca="1">ROUND(INDIRECT(ADDRESS(ROW()+(0), COLUMN()+(-2), 1))*INDIRECT(ADDRESS(ROW()+(0), COLUMN()+(-1), 1)), 0)</f>
        <v>69.999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0.025</v>
      </c>
      <c r="F13" s="14">
        <v>195697</v>
      </c>
      <c r="G13" s="14">
        <f ca="1">ROUND(INDIRECT(ADDRESS(ROW()+(0), COLUMN()+(-2), 1))*INDIRECT(ADDRESS(ROW()+(0), COLUMN()+(-1), 1)), 0)</f>
        <v>4.892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136.913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0.252</v>
      </c>
      <c r="F16" s="12">
        <v>68579</v>
      </c>
      <c r="G16" s="12">
        <f ca="1">ROUND(INDIRECT(ADDRESS(ROW()+(0), COLUMN()+(-2), 1))*INDIRECT(ADDRESS(ROW()+(0), COLUMN()+(-1), 1)), 0)</f>
        <v>17.282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0.252</v>
      </c>
      <c r="F17" s="14">
        <v>42708</v>
      </c>
      <c r="G17" s="14">
        <f ca="1">ROUND(INDIRECT(ADDRESS(ROW()+(0), COLUMN()+(-2), 1))*INDIRECT(ADDRESS(ROW()+(0), COLUMN()+(-1), 1)), 0)</f>
        <v>10.762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28.044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164.957</v>
      </c>
      <c r="G20" s="14">
        <f ca="1">ROUND(INDIRECT(ADDRESS(ROW()+(0), COLUMN()+(-2), 1))*INDIRECT(ADDRESS(ROW()+(0), COLUMN()+(-1), 1))/100, 0)</f>
        <v>3.299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0)</f>
        <v>168.256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