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<sst xmlns="http://schemas.openxmlformats.org/spreadsheetml/2006/main" count="41" uniqueCount="41">
  <si>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</si>
  <si>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ICN010</t>
  </si>
  <si>
    <t xml:space="preserve">m</t>
  </si>
  <si>
    <t xml:space="preserve">Línea frigorífica.</t>
  </si>
  <si>
    <r>
      <rPr>
        <sz val="8.25"/>
        <color rgb="FF000000"/>
        <rFont val="Arial"/>
        <family val="2"/>
      </rPr>
      <t xml:space="preserve">Línea frigorífica doble realizada con tubería para gas mediante tubo de cobre sin soldadura, de 1/2" de diámetro y 0,8 mm de espesor con coquilla de espuma elastomérica, de 13 mm de diámetro interior y 10 mm de espesor, a base de caucho sintético flexible, de estructura celular cerrada y tubería para líquido mediante tubo de cobre sin soldadura, de 1/4" de diámetro y 0,8 mm de espesor con coquilla de espuma elastomérica, de 7 mm de diámetro interior y 10 mm de espesor, a base de caucho sintético flexible, de estructura celular cerrada.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</si>
  <si>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</si>
  <si>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</si>
  <si>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</si>
  <si>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</si>
  <si>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</si>
  <si>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</si>
  <si>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</si>
  <si>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mt42lin030a</t>
  </si>
  <si>
    <t xml:space="preserve">m</t>
  </si>
  <si>
    <t xml:space="preserve">Tubo de cobre sin soldadura, de 1/4" de diámetro y 0,8 mm de espesor.</t>
  </si>
  <si>
    <t xml:space="preserve">mt17coe070aa</t>
  </si>
  <si>
    <t xml:space="preserve">m</t>
  </si>
  <si>
    <t xml:space="preserve">Coquilla de espuma elastomérica, de 7 mm de diámetro interior y 10 mm de espesor, a base de caucho sintético flexible, de estructura celular cerrada.</t>
  </si>
  <si>
    <t xml:space="preserve">mt17coe110</t>
  </si>
  <si>
    <t xml:space="preserve">l</t>
  </si>
  <si>
    <t xml:space="preserve">Adhesivo para coquilla elastomérica.</t>
  </si>
  <si>
    <t xml:space="preserve">mt42lin030c</t>
  </si>
  <si>
    <t xml:space="preserve">m</t>
  </si>
  <si>
    <t xml:space="preserve">Tubo de cobre sin soldadura, de 1/2" de diámetro y 0,8 mm de espesor.</t>
  </si>
  <si>
    <t xml:space="preserve">mt17coe070ca</t>
  </si>
  <si>
    <t xml:space="preserve">m</t>
  </si>
  <si>
    <t xml:space="preserve">Coquilla de espuma elastomérica, de 13 mm de diámetro interior y 10 mm de espesor, a base de caucho sintético flexible, de estructura celular cerrada.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</si>
  <si>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</si>
  <si>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</si>
  <si>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</si>
  <si>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</si>
  <si>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aire acondicionado.</t>
  </si>
  <si>
    <t xml:space="preserve">mo104</t>
  </si>
  <si>
    <t xml:space="preserve">h</t>
  </si>
  <si>
    <t xml:space="preserve">Medio oficial instalador de aire acondicionado.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</si>
  <si>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</si>
  <si>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</si>
  <si>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</si>
  <si>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</si>
  <si>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25.042G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</si>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</sst>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99" customWidth="1"/>
    <col min="4" max="4" width="72.42" customWidth="1"/>
    <col min="5" max="5" width="11.22" customWidth="1"/>
    <col min="6" max="6" width="12.75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31400</v>
      </c>
      <c r="G10" s="12">
        <f ca="1">ROUND(INDIRECT(ADDRESS(ROW()+(0), COLUMN()+(-2), 1))*INDIRECT(ADDRESS(ROW()+(0), COLUMN()+(-1), 1)), 0)</f>
        <v>31.4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83316</v>
      </c>
      <c r="G11" s="12">
        <f ca="1">ROUND(INDIRECT(ADDRESS(ROW()+(0), COLUMN()+(-2), 1))*INDIRECT(ADDRESS(ROW()+(0), COLUMN()+(-1), 1)), 0)</f>
        <v>87.482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0.021</v>
      </c>
      <c r="F12" s="12">
        <v>198982</v>
      </c>
      <c r="G12" s="12">
        <f ca="1">ROUND(INDIRECT(ADDRESS(ROW()+(0), COLUMN()+(-2), 1))*INDIRECT(ADDRESS(ROW()+(0), COLUMN()+(-1), 1)), 0)</f>
        <v>4.179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48775</v>
      </c>
      <c r="G13" s="12">
        <f ca="1">ROUND(INDIRECT(ADDRESS(ROW()+(0), COLUMN()+(-2), 1))*INDIRECT(ADDRESS(ROW()+(0), COLUMN()+(-1), 1)), 0)</f>
        <v>48.775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3">
        <v>1.05</v>
      </c>
      <c r="F14" s="14">
        <v>102575</v>
      </c>
      <c r="G14" s="14">
        <f ca="1">ROUND(INDIRECT(ADDRESS(ROW()+(0), COLUMN()+(-2), 1))*INDIRECT(ADDRESS(ROW()+(0), COLUMN()+(-1), 1)), 0)</f>
        <v>107.704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279.54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0.229</v>
      </c>
      <c r="F17" s="12">
        <v>73602</v>
      </c>
      <c r="G17" s="12">
        <f ca="1">ROUND(INDIRECT(ADDRESS(ROW()+(0), COLUMN()+(-2), 1))*INDIRECT(ADDRESS(ROW()+(0), COLUMN()+(-1), 1)), 0)</f>
        <v>16.855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0.229</v>
      </c>
      <c r="F18" s="14">
        <v>45831</v>
      </c>
      <c r="G18" s="14">
        <f ca="1">ROUND(INDIRECT(ADDRESS(ROW()+(0), COLUMN()+(-2), 1))*INDIRECT(ADDRESS(ROW()+(0), COLUMN()+(-1), 1)), 0)</f>
        <v>10.495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0)</f>
        <v>27.35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0)</f>
        <v>306.89</v>
      </c>
      <c r="G21" s="14">
        <f ca="1">ROUND(INDIRECT(ADDRESS(ROW()+(0), COLUMN()+(-2), 1))*INDIRECT(ADDRESS(ROW()+(0), COLUMN()+(-1), 1))/100, 0)</f>
        <v>6.138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0)</f>
        <v>313.028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