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<sst xmlns="http://schemas.openxmlformats.org/spreadsheetml/2006/main" count="52" uniqueCount="52">
  <si>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</si>
  <si>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</si>
  <si>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</si>
  <si>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calefacción por piso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</si>
  <si>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piso radiante panel de tetones, compuesto por panel de tetones de poliestireno expandido modificado (NEO-EPS) y recubrimiento termoconformado de polietileno (PE), con mejora del aislamiento acústico a ruido aéreo y de impacto, de 1450x850 mm y 40 mm de espesor, banda de espuma de polietileno (PE), de 200x10 mm, tubo de polietileno reticulado (PE-Xa) con barrera de oxígeno y capa de protección de polietileno (PE) modificado, de 16 mm de diámetro exterior y 2 mm de espesor y mortero autonivelante, con resistencia a compresión de 20 N/mm², resistencia a flexión de 4 N/mm²,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</si>
  <si>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</si>
  <si>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</si>
  <si>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</si>
  <si>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</si>
  <si>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</si>
  <si>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</si>
  <si>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</si>
  <si>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</si>
  <si>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</si>
  <si>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</si>
  <si>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</si>
  <si>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</si>
  <si>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Panel de tetones de poliestireno expandido modificado (NEO-EPS) y recubrimiento termoconformado de polietileno (PE), con mejora del aislamiento acústico a ruido aéreo y de impacto, de 1450x850 mm y 40 mm de espesor, con propagación retardada de la llama Euroclase E, paso del tubo múltiplo de 5 cm, válido para tubo de 16 mm de diámetro, con unión entre paneles mediante superposición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</si>
  <si>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</si>
  <si>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</si>
  <si>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</si>
  <si>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</si>
  <si>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</si>
  <si>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</si>
  <si>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</si>
  <si>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</si>
  <si>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</si>
  <si>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</si>
  <si>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</si>
  <si>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</si>
  <si>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</si>
  <si>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</si>
  <si>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</si>
  <si>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</si>
  <si>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</si>
  <si>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</si>
  <si>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</si>
  <si>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</si>
  <si>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</si>
  <si>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</si>
  <si>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mo031</t>
  </si>
  <si>
    <t xml:space="preserve">h</t>
  </si>
  <si>
    <t xml:space="preserve">Oficial colocador de mortero autonivelante.</t>
  </si>
  <si>
    <t xml:space="preserve">mo069</t>
  </si>
  <si>
    <t xml:space="preserve">h</t>
  </si>
  <si>
    <t xml:space="preserve">Medio oficial colocador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</si>
  <si>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</si>
  <si>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</si>
  <si>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</si>
  <si>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</si>
  <si>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44.661G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</si>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</sst>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8.51" customWidth="1"/>
    <col min="6" max="6" width="12.92" customWidth="1"/>
    <col min="7" max="7" width="15.9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35028</v>
      </c>
      <c r="H10" s="12">
        <f ca="1">ROUND(INDIRECT(ADDRESS(ROW()+(0), COLUMN()+(-2), 1))*INDIRECT(ADDRESS(ROW()+(0), COLUMN()+(-1), 1)), 0)</f>
        <v>21.017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554225</v>
      </c>
      <c r="H11" s="12">
        <f ca="1">ROUND(INDIRECT(ADDRESS(ROW()+(0), COLUMN()+(-2), 1))*INDIRECT(ADDRESS(ROW()+(0), COLUMN()+(-1), 1)), 0)</f>
        <v>554.225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30511</v>
      </c>
      <c r="H12" s="12">
        <f ca="1">ROUND(INDIRECT(ADDRESS(ROW()+(0), COLUMN()+(-2), 1))*INDIRECT(ADDRESS(ROW()+(0), COLUMN()+(-1), 1)), 0)</f>
        <v>152.555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1.33008e+006</v>
      </c>
      <c r="H13" s="12">
        <f ca="1">ROUND(INDIRECT(ADDRESS(ROW()+(0), COLUMN()+(-2), 1))*INDIRECT(ADDRESS(ROW()+(0), COLUMN()+(-1), 1)), 0)</f>
        <v>53.203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4">
        <v>9226</v>
      </c>
      <c r="H14" s="14">
        <f ca="1">ROUND(INDIRECT(ADDRESS(ROW()+(0), COLUMN()+(-2), 1))*INDIRECT(ADDRESS(ROW()+(0), COLUMN()+(-1), 1)), 0)</f>
        <v>37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781.037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61486</v>
      </c>
      <c r="H17" s="14">
        <f ca="1">ROUND(INDIRECT(ADDRESS(ROW()+(0), COLUMN()+(-2), 1))*INDIRECT(ADDRESS(ROW()+(0), COLUMN()+(-1), 1)), 0)</f>
        <v>3.074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3.074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0.767</v>
      </c>
      <c r="G20" s="12">
        <v>68579</v>
      </c>
      <c r="H20" s="12">
        <f ca="1">ROUND(INDIRECT(ADDRESS(ROW()+(0), COLUMN()+(-2), 1))*INDIRECT(ADDRESS(ROW()+(0), COLUMN()+(-1), 1)), 0)</f>
        <v>52.6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0.767</v>
      </c>
      <c r="G21" s="12">
        <v>42708</v>
      </c>
      <c r="H21" s="12">
        <f ca="1">ROUND(INDIRECT(ADDRESS(ROW()+(0), COLUMN()+(-2), 1))*INDIRECT(ADDRESS(ROW()+(0), COLUMN()+(-1), 1)), 0)</f>
        <v>32.757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0.057</v>
      </c>
      <c r="G22" s="12">
        <v>66739</v>
      </c>
      <c r="H22" s="12">
        <f ca="1">ROUND(INDIRECT(ADDRESS(ROW()+(0), COLUMN()+(-2), 1))*INDIRECT(ADDRESS(ROW()+(0), COLUMN()+(-1), 1)), 0)</f>
        <v>3.804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0.057</v>
      </c>
      <c r="G23" s="14">
        <v>42789</v>
      </c>
      <c r="H23" s="14">
        <f ca="1">ROUND(INDIRECT(ADDRESS(ROW()+(0), COLUMN()+(-2), 1))*INDIRECT(ADDRESS(ROW()+(0), COLUMN()+(-1), 1)), 0)</f>
        <v>2.439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0)</f>
        <v>91.6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0)</f>
        <v>875.711</v>
      </c>
      <c r="H26" s="14">
        <f ca="1">ROUND(INDIRECT(ADDRESS(ROW()+(0), COLUMN()+(-2), 1))*INDIRECT(ADDRESS(ROW()+(0), COLUMN()+(-1), 1))/100, 0)</f>
        <v>17.514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0)</f>
        <v>893.225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