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<sst xmlns="http://schemas.openxmlformats.org/spreadsheetml/2006/main" count="55" uniqueCount="55">
  <si>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</si>
  <si>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</si>
  <si>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</si>
  <si>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calefacción y refrigeración por piso radiante, con capa de mortero.</t>
  </si>
  <si>
    <r>
      <rPr>
        <sz val="8.25"/>
        <color rgb="FF000000"/>
        <rFont val="Arial"/>
        <family val="2"/>
      </rPr>
      <t xml:space="preserve">Sistema de calefacción por piso radiante, compuesto por film de polietileno, banda de espuma de polietileno (PE), de 150x10 mm, panel portatubos aislante de poliestireno expandido (EPS), de 30 kg/m³ de densidad, de 1450x850 mm y 13 mm de espesor, tubo de polietileno reticulado (PE-Xa) con barrera de oxígeno y capa de protección de polietileno (PE) modificado, de 16 mm de diámetro exterior y 2 mm de espesor, y mortero autonivelante, con resistencia a compresión de 20 N/mm², resistencia a flexión de 4 N/mm², de 50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</si>
  <si>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</si>
  <si>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</si>
  <si>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</si>
  <si>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</si>
  <si>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</si>
  <si>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</si>
  <si>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</si>
  <si>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mt17peu010a</t>
  </si>
  <si>
    <t xml:space="preserve">m²</t>
  </si>
  <si>
    <t xml:space="preserve">Film de polietileno.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</si>
  <si>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</si>
  <si>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</si>
  <si>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</si>
  <si>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mt17epu010a</t>
  </si>
  <si>
    <t xml:space="preserve">m²</t>
  </si>
  <si>
    <t xml:space="preserve">Panel portatubos aislante de poliestireno expandido (EPS), de 30 kg/m³ de densidad, de 1450x850 mm y 13 mm de espesor, paso del tubo múltiplo de 5 cm, válido para tubo de 16 y 17 mm de diámetro, con unión entre paneles mediante superposición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</si>
  <si>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</si>
  <si>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</si>
  <si>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</si>
  <si>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</si>
  <si>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</si>
  <si>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</si>
  <si>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</si>
  <si>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</si>
  <si>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</si>
  <si>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</si>
  <si>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</si>
  <si>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</si>
  <si>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</si>
  <si>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</si>
  <si>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</si>
  <si>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</si>
  <si>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</si>
  <si>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</si>
  <si>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</si>
  <si>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</si>
  <si>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</si>
  <si>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</si>
  <si>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mo031</t>
  </si>
  <si>
    <t xml:space="preserve">h</t>
  </si>
  <si>
    <t xml:space="preserve">Oficial colocador de mortero autonivelante.</t>
  </si>
  <si>
    <t xml:space="preserve">mo069</t>
  </si>
  <si>
    <t xml:space="preserve">h</t>
  </si>
  <si>
    <t xml:space="preserve">Medio oficial colocador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</si>
  <si>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</si>
  <si>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</si>
  <si>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</si>
  <si>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</si>
  <si>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27.867G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</si>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</sst>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8.51" customWidth="1"/>
    <col min="6" max="6" width="12.92" customWidth="1"/>
    <col min="7" max="7" width="15.9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16560</v>
      </c>
      <c r="H10" s="12">
        <f ca="1">ROUND(INDIRECT(ADDRESS(ROW()+(0), COLUMN()+(-2), 1))*INDIRECT(ADDRESS(ROW()+(0), COLUMN()+(-1), 1)), 0)</f>
        <v>16.56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32619</v>
      </c>
      <c r="H11" s="12">
        <f ca="1">ROUND(INDIRECT(ADDRESS(ROW()+(0), COLUMN()+(-2), 1))*INDIRECT(ADDRESS(ROW()+(0), COLUMN()+(-1), 1)), 0)</f>
        <v>19.571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196518</v>
      </c>
      <c r="H12" s="12">
        <f ca="1">ROUND(INDIRECT(ADDRESS(ROW()+(0), COLUMN()+(-2), 1))*INDIRECT(ADDRESS(ROW()+(0), COLUMN()+(-1), 1)), 0)</f>
        <v>196.518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30511</v>
      </c>
      <c r="H13" s="12">
        <f ca="1">ROUND(INDIRECT(ADDRESS(ROW()+(0), COLUMN()+(-2), 1))*INDIRECT(ADDRESS(ROW()+(0), COLUMN()+(-1), 1)), 0)</f>
        <v>152.555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1.33008e+006</v>
      </c>
      <c r="H14" s="12">
        <f ca="1">ROUND(INDIRECT(ADDRESS(ROW()+(0), COLUMN()+(-2), 1))*INDIRECT(ADDRESS(ROW()+(0), COLUMN()+(-1), 1)), 0)</f>
        <v>66.504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0.004</v>
      </c>
      <c r="G15" s="14">
        <v>9226</v>
      </c>
      <c r="H15" s="14">
        <f ca="1">ROUND(INDIRECT(ADDRESS(ROW()+(0), COLUMN()+(-2), 1))*INDIRECT(ADDRESS(ROW()+(0), COLUMN()+(-1), 1)), 0)</f>
        <v>37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451.745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</v>
      </c>
      <c r="G18" s="14">
        <v>61486</v>
      </c>
      <c r="H18" s="14">
        <f ca="1">ROUND(INDIRECT(ADDRESS(ROW()+(0), COLUMN()+(-2), 1))*INDIRECT(ADDRESS(ROW()+(0), COLUMN()+(-1), 1)), 0)</f>
        <v>3.074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3.074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0.767</v>
      </c>
      <c r="G21" s="12">
        <v>68579</v>
      </c>
      <c r="H21" s="12">
        <f ca="1">ROUND(INDIRECT(ADDRESS(ROW()+(0), COLUMN()+(-2), 1))*INDIRECT(ADDRESS(ROW()+(0), COLUMN()+(-1), 1)), 0)</f>
        <v>52.6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0.767</v>
      </c>
      <c r="G22" s="12">
        <v>42708</v>
      </c>
      <c r="H22" s="12">
        <f ca="1">ROUND(INDIRECT(ADDRESS(ROW()+(0), COLUMN()+(-2), 1))*INDIRECT(ADDRESS(ROW()+(0), COLUMN()+(-1), 1)), 0)</f>
        <v>32.757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0.057</v>
      </c>
      <c r="G23" s="12">
        <v>66739</v>
      </c>
      <c r="H23" s="12">
        <f ca="1">ROUND(INDIRECT(ADDRESS(ROW()+(0), COLUMN()+(-2), 1))*INDIRECT(ADDRESS(ROW()+(0), COLUMN()+(-1), 1)), 0)</f>
        <v>3.804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0.057</v>
      </c>
      <c r="G24" s="14">
        <v>42789</v>
      </c>
      <c r="H24" s="14">
        <f ca="1">ROUND(INDIRECT(ADDRESS(ROW()+(0), COLUMN()+(-2), 1))*INDIRECT(ADDRESS(ROW()+(0), COLUMN()+(-1), 1)), 0)</f>
        <v>2.439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0)</f>
        <v>91.6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1)),INDIRECT(ADDRESS(ROW()+(-11), COLUMN()+(1), 1))), 0)</f>
        <v>546.419</v>
      </c>
      <c r="H27" s="14">
        <f ca="1">ROUND(INDIRECT(ADDRESS(ROW()+(0), COLUMN()+(-2), 1))*INDIRECT(ADDRESS(ROW()+(0), COLUMN()+(-1), 1))/100, 0)</f>
        <v>10.928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0)</f>
        <v>557.347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