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<sst xmlns="http://schemas.openxmlformats.org/spreadsheetml/2006/main" count="47" uniqueCount="47">
  <si>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</si>
  <si>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ICE025</t>
  </si>
  <si>
    <t xml:space="preserve">m²</t>
  </si>
  <si>
    <t xml:space="preserve">Sistema de calefacción y refrigeración por pared radiante.</t>
  </si>
  <si>
    <r>
      <rPr>
        <sz val="8.25"/>
        <color rgb="FF000000"/>
        <rFont val="Arial"/>
        <family val="2"/>
      </rPr>
      <t xml:space="preserve">Sistema de calefacción y refrigeración por pared radiante, compuesto por paneles radiantes de yeso laminado, con circuitos integrados de tubo de polietileno reticulado (PE-Xa) con barrera de oxígeno, de 9,9 mm de diámetro y 1,1 mm de espesor, de 800x625x15 mm y tubería de distribución formada por tubo de polietileno reticulado (PE-Xa) con barrera de oxígeno y capa de protección de polietileno (PE) modificado, de 20 mm de diámetro exterior y 2 mm de espesor.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</si>
  <si>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</si>
  <si>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</si>
  <si>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</si>
  <si>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</si>
  <si>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</si>
  <si>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</si>
  <si>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</si>
  <si>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mt12psg050c</t>
  </si>
  <si>
    <t xml:space="preserve">m</t>
  </si>
  <si>
    <t xml:space="preserve">Faja maestra 60/27 de chapa de acero galvanizado, de ancho 60 mm.</t>
  </si>
  <si>
    <t xml:space="preserve">mt38etu200a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</si>
  <si>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</si>
  <si>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para sistema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</si>
  <si>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</si>
  <si>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</si>
  <si>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</si>
  <si>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</si>
  <si>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</si>
  <si>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</si>
  <si>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</si>
  <si>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</si>
  <si>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</si>
  <si>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mt38etu108a</t>
  </si>
  <si>
    <t xml:space="preserve">Ud</t>
  </si>
  <si>
    <t xml:space="preserve">Tee 90° de latón, de 20x9,9x20 mm, sistema de unión Quick and Easy, incluso anillos.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</si>
  <si>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</si>
  <si>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</si>
  <si>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</si>
  <si>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</si>
  <si>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</si>
  <si>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</si>
  <si>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</si>
  <si>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</si>
  <si>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</si>
  <si>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</si>
  <si>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</si>
  <si>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</si>
  <si>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</si>
  <si>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</si>
  <si>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</si>
  <si>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441.806G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</si>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</sst>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2">
        <v>8620</v>
      </c>
      <c r="H10" s="12">
        <f ca="1">ROUND(INDIRECT(ADDRESS(ROW()+(0), COLUMN()+(-2), 1))*INDIRECT(ADDRESS(ROW()+(0), COLUMN()+(-1), 1)), 0)</f>
        <v>27.584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2.00944e+006</v>
      </c>
      <c r="H11" s="12">
        <f ca="1">ROUND(INDIRECT(ADDRESS(ROW()+(0), COLUMN()+(-2), 1))*INDIRECT(ADDRESS(ROW()+(0), COLUMN()+(-1), 1)), 0)</f>
        <v>2.00944e+006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2">
        <v>447</v>
      </c>
      <c r="H12" s="12">
        <f ca="1">ROUND(INDIRECT(ADDRESS(ROW()+(0), COLUMN()+(-2), 1))*INDIRECT(ADDRESS(ROW()+(0), COLUMN()+(-1), 1)), 0)</f>
        <v>6.705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2">
        <v>253928</v>
      </c>
      <c r="H13" s="12">
        <f ca="1">ROUND(INDIRECT(ADDRESS(ROW()+(0), COLUMN()+(-2), 1))*INDIRECT(ADDRESS(ROW()+(0), COLUMN()+(-1), 1)), 0)</f>
        <v>114.268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303609</v>
      </c>
      <c r="H14" s="12">
        <f ca="1">ROUND(INDIRECT(ADDRESS(ROW()+(0), COLUMN()+(-2), 1))*INDIRECT(ADDRESS(ROW()+(0), COLUMN()+(-1), 1)), 0)</f>
        <v>212.526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148844</v>
      </c>
      <c r="H15" s="12">
        <f ca="1">ROUND(INDIRECT(ADDRESS(ROW()+(0), COLUMN()+(-2), 1))*INDIRECT(ADDRESS(ROW()+(0), COLUMN()+(-1), 1)), 0)</f>
        <v>148.844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30511</v>
      </c>
      <c r="H16" s="14">
        <f ca="1">ROUND(INDIRECT(ADDRESS(ROW()+(0), COLUMN()+(-2), 1))*INDIRECT(ADDRESS(ROW()+(0), COLUMN()+(-1), 1)), 0)</f>
        <v>3.051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2.52242e+006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0.229</v>
      </c>
      <c r="G19" s="12">
        <v>68579</v>
      </c>
      <c r="H19" s="12">
        <f ca="1">ROUND(INDIRECT(ADDRESS(ROW()+(0), COLUMN()+(-2), 1))*INDIRECT(ADDRESS(ROW()+(0), COLUMN()+(-1), 1)), 0)</f>
        <v>15.704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0.229</v>
      </c>
      <c r="G20" s="14">
        <v>42708</v>
      </c>
      <c r="H20" s="14">
        <f ca="1">ROUND(INDIRECT(ADDRESS(ROW()+(0), COLUMN()+(-2), 1))*INDIRECT(ADDRESS(ROW()+(0), COLUMN()+(-1), 1)), 0)</f>
        <v>9.78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25.484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2.5479e+006</v>
      </c>
      <c r="H23" s="14">
        <f ca="1">ROUND(INDIRECT(ADDRESS(ROW()+(0), COLUMN()+(-2), 1))*INDIRECT(ADDRESS(ROW()+(0), COLUMN()+(-1), 1))/100, 0)</f>
        <v>50.958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2.59886e+006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