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<sst xmlns="http://schemas.openxmlformats.org/spreadsheetml/2006/main" count="56" uniqueCount="56">
  <si>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</si>
  <si>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ICC125</t>
  </si>
  <si>
    <t xml:space="preserve">Ud</t>
  </si>
  <si>
    <t xml:space="preserve">Caldera a gas oil, colectiva, de baja temperatura, de pie, de hierro fundido.</t>
  </si>
  <si>
    <r>
      <rPr>
        <sz val="8.25"/>
        <color rgb="FF000000"/>
        <rFont val="Arial"/>
        <family val="2"/>
      </rPr>
  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en función de la temperatura exterior, de un circuito de calefacción, del circuito de agua caliente sanitaria y del circuito de recirculación de agua caliente sanitaria, con sonda de temperatura exterior. Incluso válvula de seguridad, purgadores, pirostato y desagüe a sumidero para el vaciado de la caldera y el drenaje de la válvula de seguridad, sin incluir el 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</si>
  <si>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</si>
  <si>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</si>
  <si>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</si>
  <si>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</si>
  <si>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</si>
  <si>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</si>
  <si>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</si>
  <si>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mt38cbu045ab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</si>
  <si>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</si>
  <si>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en función de la temperatura exterior, de un circuito de calefacción, del circuito de agua caliente sanitaria y del circuito de recirculación de agua caliente sanitaria, con sonda de temperatura exterior.</t>
  </si>
  <si>
    <t xml:space="preserve">mt38ccg100a</t>
  </si>
  <si>
    <t xml:space="preserve">Ud</t>
  </si>
  <si>
    <t xml:space="preserve">Quemador presurizado modulante para gas oil, de potencia máxima 120 kW, con encendido electrónico.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</si>
  <si>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</si>
  <si>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</si>
  <si>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</si>
  <si>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</si>
  <si>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</si>
  <si>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</si>
  <si>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</si>
  <si>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</si>
  <si>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</si>
  <si>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</si>
  <si>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</si>
  <si>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</si>
  <si>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</si>
  <si>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</si>
  <si>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</si>
  <si>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mt38ccg011a</t>
  </si>
  <si>
    <t xml:space="preserve">Ud</t>
  </si>
  <si>
    <t xml:space="preserve">Puesta en marcha del quemador para gas oil.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</si>
  <si>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</si>
  <si>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</si>
  <si>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</si>
  <si>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</si>
  <si>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</si>
  <si>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</si>
  <si>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</si>
  <si>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</si>
  <si>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</si>
  <si>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</si>
  <si>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</si>
  <si>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</si>
  <si>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</si>
  <si>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</si>
  <si>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</si>
  <si>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</si>
  <si>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</si>
  <si>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</si>
  <si>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51.881.998G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</si>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</sst>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3.55141e+007</v>
      </c>
      <c r="G10" s="12">
        <f ca="1">ROUND(INDIRECT(ADDRESS(ROW()+(0), COLUMN()+(-2), 1))*INDIRECT(ADDRESS(ROW()+(0), COLUMN()+(-1), 1)), 0)</f>
        <v>3.55141e+007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8.13227e+006</v>
      </c>
      <c r="G11" s="12">
        <f ca="1">ROUND(INDIRECT(ADDRESS(ROW()+(0), COLUMN()+(-2), 1))*INDIRECT(ADDRESS(ROW()+(0), COLUMN()+(-1), 1)), 0)</f>
        <v>8.13227e+006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45532</v>
      </c>
      <c r="G12" s="12">
        <f ca="1">ROUND(INDIRECT(ADDRESS(ROW()+(0), COLUMN()+(-2), 1))*INDIRECT(ADDRESS(ROW()+(0), COLUMN()+(-1), 1)), 0)</f>
        <v>45.532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90066</v>
      </c>
      <c r="G13" s="12">
        <f ca="1">ROUND(INDIRECT(ADDRESS(ROW()+(0), COLUMN()+(-2), 1))*INDIRECT(ADDRESS(ROW()+(0), COLUMN()+(-1), 1)), 0)</f>
        <v>180.132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154410</v>
      </c>
      <c r="G14" s="12">
        <f ca="1">ROUND(INDIRECT(ADDRESS(ROW()+(0), COLUMN()+(-2), 1))*INDIRECT(ADDRESS(ROW()+(0), COLUMN()+(-1), 1)), 0)</f>
        <v>154.41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2">
        <v>3794</v>
      </c>
      <c r="G15" s="12">
        <f ca="1">ROUND(INDIRECT(ADDRESS(ROW()+(0), COLUMN()+(-2), 1))*INDIRECT(ADDRESS(ROW()+(0), COLUMN()+(-1), 1)), 0)</f>
        <v>37.94</v>
      </c>
    </row>
    <row r="16" spans="1:7" ht="55.50" thickBot="1" customHeight="1">
      <c r="A16" s="1" t="s">
        <v>30</v>
      </c>
      <c r="B16" s="1"/>
      <c r="C16" s="10" t="s">
        <v>31</v>
      </c>
      <c r="D16" s="1" t="s">
        <v>32</v>
      </c>
      <c r="E16" s="11">
        <v>20</v>
      </c>
      <c r="F16" s="12">
        <v>4221</v>
      </c>
      <c r="G16" s="12">
        <f ca="1">ROUND(INDIRECT(ADDRESS(ROW()+(0), COLUMN()+(-2), 1))*INDIRECT(ADDRESS(ROW()+(0), COLUMN()+(-1), 1)), 0)</f>
        <v>84.42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1.5441e+006</v>
      </c>
      <c r="G17" s="12">
        <f ca="1">ROUND(INDIRECT(ADDRESS(ROW()+(0), COLUMN()+(-2), 1))*INDIRECT(ADDRESS(ROW()+(0), COLUMN()+(-1), 1)), 0)</f>
        <v>1.5441e+006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17294</v>
      </c>
      <c r="G18" s="12">
        <f ca="1">ROUND(INDIRECT(ADDRESS(ROW()+(0), COLUMN()+(-2), 1))*INDIRECT(ADDRESS(ROW()+(0), COLUMN()+(-1), 1)), 0)</f>
        <v>17.294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4">
        <v>14412</v>
      </c>
      <c r="G19" s="14">
        <f ca="1">ROUND(INDIRECT(ADDRESS(ROW()+(0), COLUMN()+(-2), 1))*INDIRECT(ADDRESS(ROW()+(0), COLUMN()+(-1), 1)), 0)</f>
        <v>14.412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0)</f>
        <v>4.57246e+007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4.637</v>
      </c>
      <c r="F22" s="12">
        <v>68579</v>
      </c>
      <c r="G22" s="12">
        <f ca="1">ROUND(INDIRECT(ADDRESS(ROW()+(0), COLUMN()+(-2), 1))*INDIRECT(ADDRESS(ROW()+(0), COLUMN()+(-1), 1)), 0)</f>
        <v>317.999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4.637</v>
      </c>
      <c r="F23" s="14">
        <v>42708</v>
      </c>
      <c r="G23" s="14">
        <f ca="1">ROUND(INDIRECT(ADDRESS(ROW()+(0), COLUMN()+(-2), 1))*INDIRECT(ADDRESS(ROW()+(0), COLUMN()+(-1), 1)), 0)</f>
        <v>198.037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0)</f>
        <v>516.036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0)</f>
        <v>4.62406e+007</v>
      </c>
      <c r="G26" s="14">
        <f ca="1">ROUND(INDIRECT(ADDRESS(ROW()+(0), COLUMN()+(-2), 1))*INDIRECT(ADDRESS(ROW()+(0), COLUMN()+(-1), 1))/100, 0)</f>
        <v>924.813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0)</f>
        <v>4.71655e+007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