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<sst xmlns="http://schemas.openxmlformats.org/spreadsheetml/2006/main" count="47" uniqueCount="47">
  <si>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</si>
  <si>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ICB012</t>
  </si>
  <si>
    <t xml:space="preserve">Ud</t>
  </si>
  <si>
    <t xml:space="preserve">Captador solar térmico para instalación colectiva, integrado en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</si>
  <si>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conexión, con marcos de estanqueidad.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</si>
  <si>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</si>
  <si>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</si>
  <si>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</si>
  <si>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</si>
  <si>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</si>
  <si>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</si>
  <si>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</si>
  <si>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mt38the005a</t>
  </si>
  <si>
    <t xml:space="preserve">Ud</t>
  </si>
  <si>
    <t xml:space="preserve">Captador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conexión.</t>
  </si>
  <si>
    <t xml:space="preserve">mt38the050a</t>
  </si>
  <si>
    <t xml:space="preserve">Ud</t>
  </si>
  <si>
    <t xml:space="preserve">Juego de bandejas y chapas de cobertura, básico, para dos captadores solares térmicos.</t>
  </si>
  <si>
    <t xml:space="preserve">mt38the040a</t>
  </si>
  <si>
    <t xml:space="preserve">Ud</t>
  </si>
  <si>
    <t xml:space="preserve">Conexión recta para captadores solares térmicos con conexiones laterales, con aislamiento térmico.</t>
  </si>
  <si>
    <t xml:space="preserve">mt38the500a</t>
  </si>
  <si>
    <t xml:space="preserve">Ud</t>
  </si>
  <si>
    <t xml:space="preserve">Purgador manual de aire con cuerpo de latón, con rosca de 3/8" de diámetro, para una temperatura máxima de 160°C.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</si>
  <si>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</si>
  <si>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</si>
  <si>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</si>
  <si>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mt38the150a</t>
  </si>
  <si>
    <t xml:space="preserve">Ud</t>
  </si>
  <si>
    <t xml:space="preserve">Bidón de 10 l de solución agua-glicol para relleno de captador solar térmico.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</si>
  <si>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</si>
  <si>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</si>
  <si>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</si>
  <si>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</si>
  <si>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</si>
  <si>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</si>
  <si>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</si>
  <si>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</si>
  <si>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</si>
  <si>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</si>
  <si>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</si>
  <si>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</si>
  <si>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</si>
  <si>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</si>
  <si>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</si>
  <si>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16.634.323G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</si>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</sst>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7.01563e+006</v>
      </c>
      <c r="H10" s="12">
        <f ca="1">ROUND(INDIRECT(ADDRESS(ROW()+(0), COLUMN()+(-2), 1))*INDIRECT(ADDRESS(ROW()+(0), COLUMN()+(-1), 1)), 0)</f>
        <v>1.40313e+007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5.51013e+006</v>
      </c>
      <c r="H11" s="12">
        <f ca="1">ROUND(INDIRECT(ADDRESS(ROW()+(0), COLUMN()+(-2), 1))*INDIRECT(ADDRESS(ROW()+(0), COLUMN()+(-1), 1)), 0)</f>
        <v>5.51013e+006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130477</v>
      </c>
      <c r="H12" s="12">
        <f ca="1">ROUND(INDIRECT(ADDRESS(ROW()+(0), COLUMN()+(-2), 1))*INDIRECT(ADDRESS(ROW()+(0), COLUMN()+(-1), 1)), 0)</f>
        <v>260.954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220807</v>
      </c>
      <c r="H13" s="12">
        <f ca="1">ROUND(INDIRECT(ADDRESS(ROW()+(0), COLUMN()+(-2), 1))*INDIRECT(ADDRESS(ROW()+(0), COLUMN()+(-1), 1)), 0)</f>
        <v>220.807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399408</v>
      </c>
      <c r="H14" s="12">
        <f ca="1">ROUND(INDIRECT(ADDRESS(ROW()+(0), COLUMN()+(-2), 1))*INDIRECT(ADDRESS(ROW()+(0), COLUMN()+(-1), 1)), 0)</f>
        <v>399.408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0.37</v>
      </c>
      <c r="G15" s="12">
        <v>401467</v>
      </c>
      <c r="H15" s="12">
        <f ca="1">ROUND(INDIRECT(ADDRESS(ROW()+(0), COLUMN()+(-2), 1))*INDIRECT(ADDRESS(ROW()+(0), COLUMN()+(-1), 1)), 0)</f>
        <v>148.543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125114</v>
      </c>
      <c r="H16" s="14">
        <f ca="1">ROUND(INDIRECT(ADDRESS(ROW()+(0), COLUMN()+(-2), 1))*INDIRECT(ADDRESS(ROW()+(0), COLUMN()+(-1), 1)), 0)</f>
        <v>250.228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2.08213e+007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5.722</v>
      </c>
      <c r="G19" s="12">
        <v>68579</v>
      </c>
      <c r="H19" s="12">
        <f ca="1">ROUND(INDIRECT(ADDRESS(ROW()+(0), COLUMN()+(-2), 1))*INDIRECT(ADDRESS(ROW()+(0), COLUMN()+(-1), 1)), 0)</f>
        <v>392.406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5.722</v>
      </c>
      <c r="G20" s="14">
        <v>42708</v>
      </c>
      <c r="H20" s="14">
        <f ca="1">ROUND(INDIRECT(ADDRESS(ROW()+(0), COLUMN()+(-2), 1))*INDIRECT(ADDRESS(ROW()+(0), COLUMN()+(-1), 1)), 0)</f>
        <v>244.375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636.781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2.14581e+007</v>
      </c>
      <c r="H23" s="14">
        <f ca="1">ROUND(INDIRECT(ADDRESS(ROW()+(0), COLUMN()+(-2), 1))*INDIRECT(ADDRESS(ROW()+(0), COLUMN()+(-1), 1))/100, 0)</f>
        <v>429.162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2.18873e+007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