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<sst xmlns="http://schemas.openxmlformats.org/spreadsheetml/2006/main" count="37" uniqueCount="37">
  <si>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</si>
  <si>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FPH011</t>
  </si>
  <si>
    <t xml:space="preserve">m²</t>
  </si>
  <si>
    <t xml:space="preserve">Fachada pesada de paneles arquitectónicos monocapa de hormigón armado, con cemento fotocatalítico.</t>
  </si>
  <si>
    <r>
      <rPr>
        <sz val="8.25"/>
        <color rgb="FF000000"/>
        <rFont val="Arial"/>
        <family val="2"/>
      </rPr>
      <t xml:space="preserve">Cerramiento de fachada formado por paneles arquitectónicos monocapa de hormigón armado, de 10 cm de espesor, 3,3 m de ancho máxima, 20 m² de superficie máxima, resistencia a compresión &gt; 25.000 kN/m² y resistencia a flexotracción &gt; 4.000 kN/m², con cemento fotocatalítico, descontaminante y autolimpiable.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</si>
  <si>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</si>
  <si>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</si>
  <si>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</si>
  <si>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</si>
  <si>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</si>
  <si>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</si>
  <si>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</si>
  <si>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mt12phi010a</t>
  </si>
  <si>
    <t xml:space="preserve">m²</t>
  </si>
  <si>
    <t xml:space="preserve">Panel arquitectónico monocapa de hormigón armado, de 10 cm de espesor, 3,3 m de ancho máxima, 20 m² de superficie máxima, resistencia a compresión &gt; 25.000 kN/m² y resistencia a flexotracción &gt; 4.000 kN/m², compuesto por cemento fotocatalítico, descontaminante y autolimpiable, agregados de granulometría seleccionada, armadura secundaria de distribución y varillas de refuerzo de acero.</t>
  </si>
  <si>
    <t xml:space="preserve">mt12phg100</t>
  </si>
  <si>
    <t xml:space="preserve">Ud</t>
  </si>
  <si>
    <t xml:space="preserve">Repercusión, por m² de fachada de panel arquitectónico de hormigón armado,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</si>
  <si>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</si>
  <si>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</si>
  <si>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</si>
  <si>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</si>
  <si>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</si>
  <si>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</si>
  <si>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</si>
  <si>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mo050</t>
  </si>
  <si>
    <t xml:space="preserve">h</t>
  </si>
  <si>
    <t xml:space="preserve">Oficial colocador de paneles prefabricados de hormigón.</t>
  </si>
  <si>
    <t xml:space="preserve">mo097</t>
  </si>
  <si>
    <t xml:space="preserve">h</t>
  </si>
  <si>
    <t xml:space="preserve">Medio oficial colocador de paneles prefabricados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</si>
  <si>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</si>
  <si>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</si>
  <si>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</si>
  <si>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</si>
  <si>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88.588G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</si>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</sst>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6.98" customWidth="1"/>
    <col min="6" max="6" width="12.92" customWidth="1"/>
    <col min="7" max="7" width="15.9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1.14088e+06</v>
      </c>
      <c r="H10" s="12">
        <f ca="1">ROUND(INDIRECT(ADDRESS(ROW()+(0), COLUMN()+(-2), 1))*INDIRECT(ADDRESS(ROW()+(0), COLUMN()+(-1), 1)), 0)</f>
        <v>1.14088e+06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31400</v>
      </c>
      <c r="H11" s="14">
        <f ca="1">ROUND(INDIRECT(ADDRESS(ROW()+(0), COLUMN()+(-2), 1))*INDIRECT(ADDRESS(ROW()+(0), COLUMN()+(-1), 1)), 0)</f>
        <v>31.4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1.17228e+06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428273</v>
      </c>
      <c r="H14" s="14">
        <f ca="1">ROUND(INDIRECT(ADDRESS(ROW()+(0), COLUMN()+(-2), 1))*INDIRECT(ADDRESS(ROW()+(0), COLUMN()+(-1), 1)), 0)</f>
        <v>34.262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0)</f>
        <v>34.262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0.286</v>
      </c>
      <c r="G17" s="12">
        <v>73602</v>
      </c>
      <c r="H17" s="12">
        <f ca="1">ROUND(INDIRECT(ADDRESS(ROW()+(0), COLUMN()+(-2), 1))*INDIRECT(ADDRESS(ROW()+(0), COLUMN()+(-1), 1)), 0)</f>
        <v>21.05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0.286</v>
      </c>
      <c r="G18" s="14">
        <v>45914</v>
      </c>
      <c r="H18" s="14">
        <f ca="1">ROUND(INDIRECT(ADDRESS(ROW()+(0), COLUMN()+(-2), 1))*INDIRECT(ADDRESS(ROW()+(0), COLUMN()+(-1), 1)), 0)</f>
        <v>13.132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0)</f>
        <v>34.182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0)</f>
        <v>1.24072e+06</v>
      </c>
      <c r="H21" s="14">
        <f ca="1">ROUND(INDIRECT(ADDRESS(ROW()+(0), COLUMN()+(-2), 1))*INDIRECT(ADDRESS(ROW()+(0), COLUMN()+(-1), 1))/100, 0)</f>
        <v>24.814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0)</f>
        <v>1.26554e+06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