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<sst xmlns="http://schemas.openxmlformats.org/spreadsheetml/2006/main" count="58" uniqueCount="58">
  <si>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</si>
  <si>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FFZ010</t>
  </si>
  <si>
    <t xml:space="preserve">m²</t>
  </si>
  <si>
    <t xml:space="preserve">Hoja exterior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</si>
  <si>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mampostería de ladrillo cerámico hueco triple, para revestir, 33x16x11 cm, con juntas horizontales y verticales de 10 mm de espesor, recibida con mortero de cemento confeccionado en obra, con 250 kg/m³ de cemento, color gris, dosaje 1:6, suministrado en bolsas. Dintel de mampostería de elevación reforzada con envarillados de ladrillos cortados para revestir; montaje y desmontaje de apeo. Revestimiento de los frentes de la losa con piezas cerámicas y de los frentes de pilares con ladrillos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</si>
  <si>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</si>
  <si>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</si>
  <si>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</si>
  <si>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</si>
  <si>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</si>
  <si>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</si>
  <si>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</si>
  <si>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</si>
  <si>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</si>
  <si>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</si>
  <si>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</si>
  <si>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</si>
  <si>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</si>
  <si>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</si>
  <si>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</si>
  <si>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</si>
  <si>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</si>
  <si>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</si>
  <si>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</si>
  <si>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mt07aco130d</t>
  </si>
  <si>
    <t xml:space="preserve">kg</t>
  </si>
  <si>
    <t xml:space="preserve">Acero en varillas corrugadas AP 420, según NP 4007 99, de varios diámetros.</t>
  </si>
  <si>
    <t xml:space="preserve">mt18bdb010a800</t>
  </si>
  <si>
    <t xml:space="preserve">m²</t>
  </si>
  <si>
    <t xml:space="preserve">Baldosín catalán, acabado mate o natural, 8G/m².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</si>
  <si>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</si>
  <si>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</si>
  <si>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</si>
  <si>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</si>
  <si>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</si>
  <si>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</si>
  <si>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</si>
  <si>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</si>
  <si>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</si>
  <si>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</si>
  <si>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</si>
  <si>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</si>
  <si>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</si>
  <si>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</si>
  <si>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</si>
  <si>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</si>
  <si>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</si>
  <si>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</si>
  <si>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</si>
  <si>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</si>
  <si>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</si>
  <si>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Ayudante mampostero.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</si>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</sst>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70" customWidth="1"/>
    <col min="4" max="4" width="7.65" customWidth="1"/>
    <col min="5" max="5" width="66.30" customWidth="1"/>
    <col min="6" max="6" width="13.26" customWidth="1"/>
    <col min="7" max="7" width="15.6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3872</v>
      </c>
      <c r="H10" s="12">
        <f ca="1">ROUND(INDIRECT(ADDRESS(ROW()+(0), COLUMN()+(-2), 1))*INDIRECT(ADDRESS(ROW()+(0), COLUMN()+(-1), 1)), 0)</f>
        <v>69.696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9226</v>
      </c>
      <c r="H11" s="12">
        <f ca="1">ROUND(INDIRECT(ADDRESS(ROW()+(0), COLUMN()+(-2), 1))*INDIRECT(ADDRESS(ROW()+(0), COLUMN()+(-1), 1)), 0)</f>
        <v>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106133</v>
      </c>
      <c r="H12" s="12">
        <f ca="1">ROUND(INDIRECT(ADDRESS(ROW()+(0), COLUMN()+(-2), 1))*INDIRECT(ADDRESS(ROW()+(0), COLUMN()+(-1), 1)), 0)</f>
        <v>1.698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2.545</v>
      </c>
      <c r="G13" s="12">
        <v>1181</v>
      </c>
      <c r="H13" s="12">
        <f ca="1">ROUND(INDIRECT(ADDRESS(ROW()+(0), COLUMN()+(-2), 1))*INDIRECT(ADDRESS(ROW()+(0), COLUMN()+(-1), 1)), 0)</f>
        <v>3.006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5876</v>
      </c>
      <c r="H14" s="12">
        <f ca="1">ROUND(INDIRECT(ADDRESS(ROW()+(0), COLUMN()+(-2), 1))*INDIRECT(ADDRESS(ROW()+(0), COLUMN()+(-1), 1)), 0)</f>
        <v>2.35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0.135</v>
      </c>
      <c r="G15" s="12">
        <v>63657</v>
      </c>
      <c r="H15" s="12">
        <f ca="1">ROUND(INDIRECT(ADDRESS(ROW()+(0), COLUMN()+(-2), 1))*INDIRECT(ADDRESS(ROW()+(0), COLUMN()+(-1), 1)), 0)</f>
        <v>8.594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2.70148e+006</v>
      </c>
      <c r="H16" s="12">
        <f ca="1">ROUND(INDIRECT(ADDRESS(ROW()+(0), COLUMN()+(-2), 1))*INDIRECT(ADDRESS(ROW()+(0), COLUMN()+(-1), 1)), 0)</f>
        <v>2.701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0.003</v>
      </c>
      <c r="G17" s="12">
        <v>118422</v>
      </c>
      <c r="H17" s="12">
        <f ca="1">ROUND(INDIRECT(ADDRESS(ROW()+(0), COLUMN()+(-2), 1))*INDIRECT(ADDRESS(ROW()+(0), COLUMN()+(-1), 1)), 0)</f>
        <v>355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0.011</v>
      </c>
      <c r="G18" s="14">
        <v>11514</v>
      </c>
      <c r="H18" s="14">
        <f ca="1">ROUND(INDIRECT(ADDRESS(ROW()+(0), COLUMN()+(-2), 1))*INDIRECT(ADDRESS(ROW()+(0), COLUMN()+(-1), 1)), 0)</f>
        <v>127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88.564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0.007</v>
      </c>
      <c r="G21" s="14">
        <v>19436</v>
      </c>
      <c r="H21" s="14">
        <f ca="1">ROUND(INDIRECT(ADDRESS(ROW()+(0), COLUMN()+(-2), 1))*INDIRECT(ADDRESS(ROW()+(0), COLUMN()+(-1), 1)), 0)</f>
        <v>136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0.509</v>
      </c>
      <c r="G24" s="12">
        <v>66739</v>
      </c>
      <c r="H24" s="12">
        <f ca="1">ROUND(INDIRECT(ADDRESS(ROW()+(0), COLUMN()+(-2), 1))*INDIRECT(ADDRESS(ROW()+(0), COLUMN()+(-1), 1)), 0)</f>
        <v>33.97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0.382</v>
      </c>
      <c r="G25" s="14">
        <v>41173</v>
      </c>
      <c r="H25" s="14">
        <f ca="1">ROUND(INDIRECT(ADDRESS(ROW()+(0), COLUMN()+(-2), 1))*INDIRECT(ADDRESS(ROW()+(0), COLUMN()+(-1), 1)), 0)</f>
        <v>15.728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49.698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3</v>
      </c>
      <c r="G28" s="14">
        <f ca="1">ROUND(SUM(INDIRECT(ADDRESS(ROW()+(-2), COLUMN()+(1), 1)),INDIRECT(ADDRESS(ROW()+(-6), COLUMN()+(1), 1)),INDIRECT(ADDRESS(ROW()+(-9), COLUMN()+(1), 1))), 0)</f>
        <v>138.398</v>
      </c>
      <c r="H28" s="14">
        <f ca="1">ROUND(INDIRECT(ADDRESS(ROW()+(0), COLUMN()+(-2), 1))*INDIRECT(ADDRESS(ROW()+(0), COLUMN()+(-1), 1))/100, 0)</f>
        <v>4.152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142.55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