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<sst xmlns="http://schemas.openxmlformats.org/spreadsheetml/2006/main" count="62" uniqueCount="62">
  <si>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</si>
  <si>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</si>
  <si>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</si>
  <si>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</si>
  <si>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AP 500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armadura secundaria de distribución ensamblada "in situ" ø 6 c/10 - ø 6 c/10 de acero AP 500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elaborado en planta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</si>
  <si>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</si>
  <si>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</si>
  <si>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</si>
  <si>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</si>
  <si>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</si>
  <si>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</si>
  <si>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</si>
  <si>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</si>
  <si>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</si>
  <si>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</si>
  <si>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</si>
  <si>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</si>
  <si>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</si>
  <si>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</si>
  <si>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</si>
  <si>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</si>
  <si>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</si>
  <si>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</si>
  <si>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</si>
  <si>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</si>
  <si>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</si>
  <si>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</si>
  <si>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</si>
  <si>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armadura secundaria de distribución.</t>
  </si>
  <si>
    <t xml:space="preserve">mt07aco130b</t>
  </si>
  <si>
    <t xml:space="preserve">kg</t>
  </si>
  <si>
    <t xml:space="preserve">Acero en varillas corrugadas AP 500, según NP 4007 99, diámetros varios.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</si>
  <si>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</si>
  <si>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</si>
  <si>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</si>
  <si>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</si>
  <si>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</si>
  <si>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elaborado en planta.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</si>
  <si>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</si>
  <si>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</si>
  <si>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</si>
  <si>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</si>
  <si>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</si>
  <si>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</si>
  <si>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mo042</t>
  </si>
  <si>
    <t xml:space="preserve">h</t>
  </si>
  <si>
    <t xml:space="preserve">Oficial de estructuras de hormigón.</t>
  </si>
  <si>
    <t xml:space="preserve">mo089</t>
  </si>
  <si>
    <t xml:space="preserve">h</t>
  </si>
  <si>
    <t xml:space="preserve">Medio oficial de estructuras de hormigón.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</si>
  <si>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</si>
  <si>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</si>
  <si>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</si>
  <si>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</si>
  <si>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</si>
  <si>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</si>
  <si>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</si>
  <si>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</si>
  <si>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</si>
  <si>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</si>
  <si>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65.837G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</si>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</sst>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3.79" customWidth="1"/>
    <col min="3" max="3" width="3.50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50083.000000</v>
      </c>
      <c r="J8" s="16"/>
      <c r="K8" s="16">
        <f ca="1">ROUND(INDIRECT(ADDRESS(ROW()+(0), COLUMN()+(-4), 1))*INDIRECT(ADDRESS(ROW()+(0), COLUMN()+(-2), 1)), 0)</f>
        <v>2.003000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7062.000000</v>
      </c>
      <c r="J9" s="20"/>
      <c r="K9" s="20">
        <f ca="1">ROUND(INDIRECT(ADDRESS(ROW()+(0), COLUMN()+(-4), 1))*INDIRECT(ADDRESS(ROW()+(0), COLUMN()+(-2), 1)), 0)</f>
        <v>318.000000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72626.000000</v>
      </c>
      <c r="J10" s="20"/>
      <c r="K10" s="20">
        <f ca="1">ROUND(INDIRECT(ADDRESS(ROW()+(0), COLUMN()+(-4), 1))*INDIRECT(ADDRESS(ROW()+(0), COLUMN()+(-2), 1)), 0)</f>
        <v>944.000000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10320.000000</v>
      </c>
      <c r="J11" s="20"/>
      <c r="K11" s="20">
        <f ca="1">ROUND(INDIRECT(ADDRESS(ROW()+(0), COLUMN()+(-4), 1))*INDIRECT(ADDRESS(ROW()+(0), COLUMN()+(-2), 1)), 0)</f>
        <v>49.536000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2252533.000000</v>
      </c>
      <c r="J12" s="20"/>
      <c r="K12" s="20">
        <f ca="1">ROUND(INDIRECT(ADDRESS(ROW()+(0), COLUMN()+(-4), 1))*INDIRECT(ADDRESS(ROW()+(0), COLUMN()+(-2), 1)), 0)</f>
        <v>141.910000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420.000000</v>
      </c>
      <c r="J13" s="20"/>
      <c r="K13" s="20">
        <f ca="1">ROUND(INDIRECT(ADDRESS(ROW()+(0), COLUMN()+(-4), 1))*INDIRECT(ADDRESS(ROW()+(0), COLUMN()+(-2), 1)), 0)</f>
        <v>840.000000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5490.000000</v>
      </c>
      <c r="J14" s="20"/>
      <c r="K14" s="20">
        <f ca="1">ROUND(INDIRECT(ADDRESS(ROW()+(0), COLUMN()+(-4), 1))*INDIRECT(ADDRESS(ROW()+(0), COLUMN()+(-2), 1)), 0)</f>
        <v>6.039000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24376.000000</v>
      </c>
      <c r="J15" s="20"/>
      <c r="K15" s="20">
        <f ca="1">ROUND(INDIRECT(ADDRESS(ROW()+(0), COLUMN()+(-4), 1))*INDIRECT(ADDRESS(ROW()+(0), COLUMN()+(-2), 1)), 0)</f>
        <v>26.814000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869542.000000</v>
      </c>
      <c r="J16" s="20"/>
      <c r="K16" s="20">
        <f ca="1">ROUND(INDIRECT(ADDRESS(ROW()+(0), COLUMN()+(-4), 1))*INDIRECT(ADDRESS(ROW()+(0), COLUMN()+(-2), 1)), 0)</f>
        <v>123.475000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0.451000</v>
      </c>
      <c r="H17" s="19"/>
      <c r="I17" s="20">
        <v>23711.000000</v>
      </c>
      <c r="J17" s="20"/>
      <c r="K17" s="20">
        <f ca="1">ROUND(INDIRECT(ADDRESS(ROW()+(0), COLUMN()+(-4), 1))*INDIRECT(ADDRESS(ROW()+(0), COLUMN()+(-2), 1)), 0)</f>
        <v>10.694000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0.451000</v>
      </c>
      <c r="H18" s="19"/>
      <c r="I18" s="20">
        <v>14979.000000</v>
      </c>
      <c r="J18" s="20"/>
      <c r="K18" s="20">
        <f ca="1">ROUND(INDIRECT(ADDRESS(ROW()+(0), COLUMN()+(-4), 1))*INDIRECT(ADDRESS(ROW()+(0), COLUMN()+(-2), 1)), 0)</f>
        <v>6.756000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1.129000</v>
      </c>
      <c r="H19" s="19"/>
      <c r="I19" s="20">
        <v>23711.000000</v>
      </c>
      <c r="J19" s="20"/>
      <c r="K19" s="20">
        <f ca="1">ROUND(INDIRECT(ADDRESS(ROW()+(0), COLUMN()+(-4), 1))*INDIRECT(ADDRESS(ROW()+(0), COLUMN()+(-2), 1)), 0)</f>
        <v>26.770000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1.129000</v>
      </c>
      <c r="H20" s="19"/>
      <c r="I20" s="20">
        <v>14979.000000</v>
      </c>
      <c r="J20" s="20"/>
      <c r="K20" s="20">
        <f ca="1">ROUND(INDIRECT(ADDRESS(ROW()+(0), COLUMN()+(-4), 1))*INDIRECT(ADDRESS(ROW()+(0), COLUMN()+(-2), 1)), 0)</f>
        <v>16.912000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0.172000</v>
      </c>
      <c r="H21" s="19"/>
      <c r="I21" s="20">
        <v>13702.000000</v>
      </c>
      <c r="J21" s="20"/>
      <c r="K21" s="20">
        <f ca="1">ROUND(INDIRECT(ADDRESS(ROW()+(0), COLUMN()+(-4), 1))*INDIRECT(ADDRESS(ROW()+(0), COLUMN()+(-2), 1)), 0)</f>
        <v>2.357000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0.172000</v>
      </c>
      <c r="H22" s="23"/>
      <c r="I22" s="24">
        <v>13986.000000</v>
      </c>
      <c r="J22" s="24"/>
      <c r="K22" s="24">
        <f ca="1">ROUND(INDIRECT(ADDRESS(ROW()+(0), COLUMN()+(-4), 1))*INDIRECT(ADDRESS(ROW()+(0), COLUMN()+(-2), 1)), 0)</f>
        <v>2.406000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0)</f>
        <v>417.774000</v>
      </c>
      <c r="J23" s="16"/>
      <c r="K23" s="16">
        <f ca="1">ROUND(INDIRECT(ADDRESS(ROW()+(0), COLUMN()+(-4), 1))*INDIRECT(ADDRESS(ROW()+(0), COLUMN()+(-2), 1))/100, 0)</f>
        <v>8.355000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0)</f>
        <v>426.129000</v>
      </c>
      <c r="J24" s="24"/>
      <c r="K24" s="24">
        <f ca="1">ROUND(INDIRECT(ADDRESS(ROW()+(0), COLUMN()+(-4), 1))*INDIRECT(ADDRESS(ROW()+(0), COLUMN()+(-2), 1))/100, 0)</f>
        <v>12.784000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438.913000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