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<sst xmlns="http://schemas.openxmlformats.org/spreadsheetml/2006/main" count="46" uniqueCount="46">
  <si>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</si>
  <si>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ECS050</t>
  </si>
  <si>
    <t xml:space="preserve">m</t>
  </si>
  <si>
    <t xml:space="preserve">Cornisa.</t>
  </si>
  <si>
    <r>
      <rPr>
        <sz val="8.25"/>
        <color rgb="FF000000"/>
        <rFont val="Arial"/>
        <family val="2"/>
      </rPr>
      <t xml:space="preserve">Cornisa de granito Gris Mondariz de 25 cm de ancho y 25 cm de altura, con superficie abujardada en las caras vistas y forma de pecho de paloma, recibida con mortero de cemento confeccionado en obra, con 250 kg/m³ de cemento, color gris, dosaje 1:6, suministrado en bolsas, y rejuntado entre piezas y de las uniones con los muros con mortero de juntas cementoso mejorado, tipo CG2 W A, con absorción de agua reducida y resistencia elevada a la abrasión,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</si>
  <si>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</si>
  <si>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</si>
  <si>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</si>
  <si>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</si>
  <si>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</si>
  <si>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</si>
  <si>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</si>
  <si>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mt06crl010a</t>
  </si>
  <si>
    <t xml:space="preserve">m</t>
  </si>
  <si>
    <t xml:space="preserve">Cornisa de granito Gris Mondariz, labrada, 25x25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</si>
  <si>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</si>
  <si>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</si>
  <si>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</si>
  <si>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</si>
  <si>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</si>
  <si>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</si>
  <si>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</si>
  <si>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</si>
  <si>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</si>
  <si>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mt09mcw050ba</t>
  </si>
  <si>
    <t xml:space="preserve">kg</t>
  </si>
  <si>
    <t xml:space="preserve">Mortero de juntas cementoso mejorado, tipo CG2 W A, con absorción de agua reducida y resistencia elevada a la abrasión,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</si>
  <si>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</si>
  <si>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</si>
  <si>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</si>
  <si>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</si>
  <si>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</si>
  <si>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</si>
  <si>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</si>
  <si>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</si>
  <si>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</si>
  <si>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</si>
  <si>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</si>
  <si>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</si>
  <si>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</si>
  <si>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</si>
  <si>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</si>
  <si>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</si>
  <si>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</si>
  <si>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100.607G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</si>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</sst>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6.4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966504</v>
      </c>
      <c r="H10" s="12">
        <f ca="1">ROUND(INDIRECT(ADDRESS(ROW()+(0), COLUMN()+(-2), 1))*INDIRECT(ADDRESS(ROW()+(0), COLUMN()+(-1), 1)), 0)</f>
        <v>966.504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2">
        <v>9226</v>
      </c>
      <c r="H11" s="12">
        <f ca="1">ROUND(INDIRECT(ADDRESS(ROW()+(0), COLUMN()+(-2), 1))*INDIRECT(ADDRESS(ROW()+(0), COLUMN()+(-1), 1)), 0)</f>
        <v>37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0.026</v>
      </c>
      <c r="G12" s="12">
        <v>106133</v>
      </c>
      <c r="H12" s="12">
        <f ca="1">ROUND(INDIRECT(ADDRESS(ROW()+(0), COLUMN()+(-2), 1))*INDIRECT(ADDRESS(ROW()+(0), COLUMN()+(-1), 1)), 0)</f>
        <v>2.759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4.032</v>
      </c>
      <c r="G13" s="12">
        <v>1181</v>
      </c>
      <c r="H13" s="12">
        <f ca="1">ROUND(INDIRECT(ADDRESS(ROW()+(0), COLUMN()+(-2), 1))*INDIRECT(ADDRESS(ROW()+(0), COLUMN()+(-1), 1)), 0)</f>
        <v>4.762</v>
      </c>
    </row>
    <row r="14" spans="1:8" ht="76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0.16</v>
      </c>
      <c r="G14" s="14">
        <v>6316</v>
      </c>
      <c r="H14" s="14">
        <f ca="1">ROUND(INDIRECT(ADDRESS(ROW()+(0), COLUMN()+(-2), 1))*INDIRECT(ADDRESS(ROW()+(0), COLUMN()+(-1), 1)), 0)</f>
        <v>1.011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975.073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0.011</v>
      </c>
      <c r="G17" s="14">
        <v>19436</v>
      </c>
      <c r="H17" s="14">
        <f ca="1">ROUND(INDIRECT(ADDRESS(ROW()+(0), COLUMN()+(-2), 1))*INDIRECT(ADDRESS(ROW()+(0), COLUMN()+(-1), 1)), 0)</f>
        <v>214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0)</f>
        <v>214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1.03</v>
      </c>
      <c r="G20" s="12">
        <v>66739</v>
      </c>
      <c r="H20" s="12">
        <f ca="1">ROUND(INDIRECT(ADDRESS(ROW()+(0), COLUMN()+(-2), 1))*INDIRECT(ADDRESS(ROW()+(0), COLUMN()+(-1), 1)), 0)</f>
        <v>68.741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1.213</v>
      </c>
      <c r="G21" s="14">
        <v>42789</v>
      </c>
      <c r="H21" s="14">
        <f ca="1">ROUND(INDIRECT(ADDRESS(ROW()+(0), COLUMN()+(-2), 1))*INDIRECT(ADDRESS(ROW()+(0), COLUMN()+(-1), 1)), 0)</f>
        <v>51.904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0)</f>
        <v>120.645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0)</f>
        <v>1.09593e+006</v>
      </c>
      <c r="H24" s="14">
        <f ca="1">ROUND(INDIRECT(ADDRESS(ROW()+(0), COLUMN()+(-2), 1))*INDIRECT(ADDRESS(ROW()+(0), COLUMN()+(-1), 1))/100, 0)</f>
        <v>21.919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0)</f>
        <v>1.11785e+006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