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<sst xmlns="http://schemas.openxmlformats.org/spreadsheetml/2006/main" count="41" uniqueCount="41">
  <si>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</si>
  <si>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ASD016</t>
  </si>
  <si>
    <t xml:space="preserve">m</t>
  </si>
  <si>
    <t xml:space="preserve">Zanja drenante en perímetro de muro en contacto con el terreno, con agregados reciclados.</t>
  </si>
  <si>
    <r>
      <rPr>
        <sz val="8.25"/>
        <color rgb="FF000000"/>
        <rFont val="Arial"/>
        <family val="2"/>
      </rPr>
      <t xml:space="preserve">Zanja drenante en perímetro de muro en contacto con el terreno, con una pendiente mínima del 0,50%, para captación de las aguas que se filtran a través de la superficie del terreno, en cuyo fondo se dispone un 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EPDM, colocado sobre solera de hormigón masivo fck 200, HM-20/B/20/I, de 10 cm de espesor, en forma de cuna para recibir el tubo y formar las pendientes, con relleno lateral y superior hasta 25 cm por encima de la generatriz superior del tubo con agregado reciclado de hormigón de 40 a 80 mm de diámetro, todo ello envuelto en un 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 Incluso lubricante para montaje.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</si>
  <si>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</si>
  <si>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</si>
  <si>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</si>
  <si>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</si>
  <si>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</si>
  <si>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</si>
  <si>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</si>
  <si>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mt10hmf130nwd</t>
  </si>
  <si>
    <t xml:space="preserve">m³</t>
  </si>
  <si>
    <t xml:space="preserve">Hormigón masivo fck 200, tipo HM-20/B/19/I, elaborado en planta.</t>
  </si>
  <si>
    <t xml:space="preserve">mt11tdv015g</t>
  </si>
  <si>
    <t xml:space="preserve">m</t>
  </si>
  <si>
    <t xml:space="preserve">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EPDM.</t>
  </si>
  <si>
    <t xml:space="preserve">mt11ade100a</t>
  </si>
  <si>
    <t xml:space="preserve">kg</t>
  </si>
  <si>
    <t xml:space="preserve">Lubricante para unión mediante junta elástica de tubos y accesorios.</t>
  </si>
  <si>
    <t xml:space="preserve">mt01aro010h</t>
  </si>
  <si>
    <t xml:space="preserve">t</t>
  </si>
  <si>
    <t xml:space="preserve">Agregado reciclado de hormigón, de granulometría comprendida entre 40 y 80 mm, suministrado mediante camión.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</si>
  <si>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</si>
  <si>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</si>
  <si>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</si>
  <si>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</si>
  <si>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</si>
  <si>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</si>
  <si>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</si>
  <si>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</si>
  <si>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</si>
  <si>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</si>
  <si>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</si>
  <si>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</si>
  <si>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</si>
  <si>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</si>
  <si>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</si>
  <si>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9.246G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</si>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</sst>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36" customWidth="1"/>
    <col min="4" max="4" width="7.65" customWidth="1"/>
    <col min="5" max="5" width="70.7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0.066</v>
      </c>
      <c r="G10" s="12">
        <v>789228</v>
      </c>
      <c r="H10" s="12">
        <f ca="1">ROUND(INDIRECT(ADDRESS(ROW()+(0), COLUMN()+(-2), 1))*INDIRECT(ADDRESS(ROW()+(0), COLUMN()+(-1), 1)), 0)</f>
        <v>52.089</v>
      </c>
    </row>
    <row r="11" spans="1:8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1.02</v>
      </c>
      <c r="G11" s="12">
        <v>174672</v>
      </c>
      <c r="H11" s="12">
        <f ca="1">ROUND(INDIRECT(ADDRESS(ROW()+(0), COLUMN()+(-2), 1))*INDIRECT(ADDRESS(ROW()+(0), COLUMN()+(-1), 1)), 0)</f>
        <v>178.165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0.005</v>
      </c>
      <c r="G12" s="12">
        <v>211455</v>
      </c>
      <c r="H12" s="12">
        <f ca="1">ROUND(INDIRECT(ADDRESS(ROW()+(0), COLUMN()+(-2), 1))*INDIRECT(ADDRESS(ROW()+(0), COLUMN()+(-1), 1)), 0)</f>
        <v>1.057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0.418</v>
      </c>
      <c r="G13" s="12">
        <v>56971</v>
      </c>
      <c r="H13" s="12">
        <f ca="1">ROUND(INDIRECT(ADDRESS(ROW()+(0), COLUMN()+(-2), 1))*INDIRECT(ADDRESS(ROW()+(0), COLUMN()+(-1), 1)), 0)</f>
        <v>23.814</v>
      </c>
    </row>
    <row r="14" spans="1:8" ht="55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2.42</v>
      </c>
      <c r="G14" s="14">
        <v>9321</v>
      </c>
      <c r="H14" s="14">
        <f ca="1">ROUND(INDIRECT(ADDRESS(ROW()+(0), COLUMN()+(-2), 1))*INDIRECT(ADDRESS(ROW()+(0), COLUMN()+(-1), 1)), 0)</f>
        <v>22.557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277.682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0.172</v>
      </c>
      <c r="G17" s="12">
        <v>57824</v>
      </c>
      <c r="H17" s="12">
        <f ca="1">ROUND(INDIRECT(ADDRESS(ROW()+(0), COLUMN()+(-2), 1))*INDIRECT(ADDRESS(ROW()+(0), COLUMN()+(-1), 1)), 0)</f>
        <v>9.946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0.401</v>
      </c>
      <c r="G18" s="14">
        <v>36251</v>
      </c>
      <c r="H18" s="14">
        <f ca="1">ROUND(INDIRECT(ADDRESS(ROW()+(0), COLUMN()+(-2), 1))*INDIRECT(ADDRESS(ROW()+(0), COLUMN()+(-1), 1)), 0)</f>
        <v>14.537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0)</f>
        <v>24.483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0)</f>
        <v>302.165</v>
      </c>
      <c r="H21" s="14">
        <f ca="1">ROUND(INDIRECT(ADDRESS(ROW()+(0), COLUMN()+(-2), 1))*INDIRECT(ADDRESS(ROW()+(0), COLUMN()+(-1), 1))/100, 0)</f>
        <v>6.043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0)</f>
        <v>308.208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