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<sst xmlns="http://schemas.openxmlformats.org/spreadsheetml/2006/main" count="58" uniqueCount="58">
  <si>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</si>
  <si>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</si>
  <si>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</si>
  <si>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Registro de obra de mampostería.</t>
  </si>
  <si>
    <r>
      <rPr>
        <sz val="8.25"/>
        <color rgb="FF000000"/>
        <rFont val="Arial"/>
        <family val="2"/>
      </rPr>
      <t xml:space="preserve">Registro de paso, registrable, enterrada, construida con mampostería de ladrillo cerámico macizo, de 1/2 pie de espesor, asentado con mortero de cemento, confeccionado en obra, dosaje 1:6, de dimensiones interiores 50x50x50 cm, sobre solera de hormigón masivo fck 300, HM-30/B/20/I+Qb de 15 cm de espesor, formación de pendiente mínima del 2%, con el mismo tipo de hormigón, enfoscada y bruñida interiormente con mortero de cemento, confeccionado en obra, con aditivo hidrófugo, dosaje 1:3 formando aristas y esquinas a media caña, cerrada superiormente con tapa prefabricada de hormigón armado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</si>
  <si>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</si>
  <si>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</si>
  <si>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</si>
  <si>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</si>
  <si>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</si>
  <si>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</si>
  <si>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</si>
  <si>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</si>
  <si>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</si>
  <si>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</si>
  <si>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</si>
  <si>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</si>
  <si>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</si>
  <si>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</si>
  <si>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</si>
  <si>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</si>
  <si>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</si>
  <si>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</si>
  <si>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</si>
  <si>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</si>
  <si>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</si>
  <si>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</si>
  <si>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</si>
  <si>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</si>
  <si>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</si>
  <si>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</si>
  <si>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</si>
  <si>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hormigones.</t>
  </si>
  <si>
    <t xml:space="preserve">mt11var100</t>
  </si>
  <si>
    <t xml:space="preserve">Ud</t>
  </si>
  <si>
    <t xml:space="preserve">Conjunto de elementos necesarios para garantizar el cierre hermético al paso de olores mefíticos en cámaras de inspección cloacal, compuesto por: angulares y chapas metálicas con sus elementos de fijación y anclaje, junta de neopreno, aceite y demás accesorios.</t>
  </si>
  <si>
    <t xml:space="preserve">mt11arf010b</t>
  </si>
  <si>
    <t xml:space="preserve">Ud</t>
  </si>
  <si>
    <t xml:space="preserve">Tapa de hormigón armado prefabricada, 60x60x5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</si>
  <si>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</si>
  <si>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</si>
  <si>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</si>
  <si>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</si>
  <si>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</si>
  <si>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</si>
  <si>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</si>
  <si>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</si>
  <si>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</si>
  <si>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</si>
  <si>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</si>
  <si>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</si>
  <si>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</si>
  <si>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</si>
  <si>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</si>
  <si>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</si>
  <si>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</si>
  <si>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58.984G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</si>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</sst>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6.81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0.182</v>
      </c>
      <c r="F10" s="12">
        <v>1.28424e+006</v>
      </c>
      <c r="G10" s="12">
        <f ca="1">ROUND(INDIRECT(ADDRESS(ROW()+(0), COLUMN()+(-2), 1))*INDIRECT(ADDRESS(ROW()+(0), COLUMN()+(-1), 1)), 0)</f>
        <v>233.732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100</v>
      </c>
      <c r="F11" s="12">
        <v>3200</v>
      </c>
      <c r="G11" s="12">
        <f ca="1">ROUND(INDIRECT(ADDRESS(ROW()+(0), COLUMN()+(-2), 1))*INDIRECT(ADDRESS(ROW()+(0), COLUMN()+(-1), 1)), 0)</f>
        <v>320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9276</v>
      </c>
      <c r="G12" s="12">
        <f ca="1">ROUND(INDIRECT(ADDRESS(ROW()+(0), COLUMN()+(-2), 1))*INDIRECT(ADDRESS(ROW()+(0), COLUMN()+(-1), 1)), 0)</f>
        <v>121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2">
        <v>106727</v>
      </c>
      <c r="G13" s="12">
        <f ca="1">ROUND(INDIRECT(ADDRESS(ROW()+(0), COLUMN()+(-2), 1))*INDIRECT(ADDRESS(ROW()+(0), COLUMN()+(-1), 1)), 0)</f>
        <v>9.392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17.738</v>
      </c>
      <c r="F14" s="12">
        <v>1187</v>
      </c>
      <c r="G14" s="12">
        <f ca="1">ROUND(INDIRECT(ADDRESS(ROW()+(0), COLUMN()+(-2), 1))*INDIRECT(ADDRESS(ROW()+(0), COLUMN()+(-1), 1)), 0)</f>
        <v>21.055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392505</v>
      </c>
      <c r="G15" s="12">
        <f ca="1">ROUND(INDIRECT(ADDRESS(ROW()+(0), COLUMN()+(-2), 1))*INDIRECT(ADDRESS(ROW()+(0), COLUMN()+(-1), 1)), 0)</f>
        <v>392.505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0.169</v>
      </c>
      <c r="F16" s="12">
        <v>7421</v>
      </c>
      <c r="G16" s="12">
        <f ca="1">ROUND(INDIRECT(ADDRESS(ROW()+(0), COLUMN()+(-2), 1))*INDIRECT(ADDRESS(ROW()+(0), COLUMN()+(-1), 1)), 0)</f>
        <v>1.254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86351</v>
      </c>
      <c r="G17" s="12">
        <f ca="1">ROUND(INDIRECT(ADDRESS(ROW()+(0), COLUMN()+(-2), 1))*INDIRECT(ADDRESS(ROW()+(0), COLUMN()+(-1), 1)), 0)</f>
        <v>86.351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183169</v>
      </c>
      <c r="G18" s="14">
        <f ca="1">ROUND(INDIRECT(ADDRESS(ROW()+(0), COLUMN()+(-2), 1))*INDIRECT(ADDRESS(ROW()+(0), COLUMN()+(-1), 1)), 0)</f>
        <v>183.169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1.24758e+006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0.039</v>
      </c>
      <c r="F21" s="14">
        <v>19690</v>
      </c>
      <c r="G21" s="14">
        <f ca="1">ROUND(INDIRECT(ADDRESS(ROW()+(0), COLUMN()+(-2), 1))*INDIRECT(ADDRESS(ROW()+(0), COLUMN()+(-1), 1)), 0)</f>
        <v>768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0)</f>
        <v>768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1.778</v>
      </c>
      <c r="F24" s="12">
        <v>68611</v>
      </c>
      <c r="G24" s="12">
        <f ca="1">ROUND(INDIRECT(ADDRESS(ROW()+(0), COLUMN()+(-2), 1))*INDIRECT(ADDRESS(ROW()+(0), COLUMN()+(-1), 1)), 0)</f>
        <v>121.99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1.78</v>
      </c>
      <c r="F25" s="14">
        <v>42327</v>
      </c>
      <c r="G25" s="14">
        <f ca="1">ROUND(INDIRECT(ADDRESS(ROW()+(0), COLUMN()+(-2), 1))*INDIRECT(ADDRESS(ROW()+(0), COLUMN()+(-1), 1)), 0)</f>
        <v>75.343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0)</f>
        <v>197.333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0)</f>
        <v>1.44568e+006</v>
      </c>
      <c r="G28" s="14">
        <f ca="1">ROUND(INDIRECT(ADDRESS(ROW()+(0), COLUMN()+(-2), 1))*INDIRECT(ADDRESS(ROW()+(0), COLUMN()+(-1), 1))/100, 0)</f>
        <v>28.914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0)</f>
        <v>1.47459e+006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