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<sst xmlns="http://schemas.openxmlformats.org/spreadsheetml/2006/main" count="41" uniqueCount="41">
  <si>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</si>
  <si>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MPG010</t>
  </si>
  <si>
    <t xml:space="preserve">m²</t>
  </si>
  <si>
    <t xml:space="preserve">Solado de baldosas cerámicas.</t>
  </si>
  <si>
    <r>
      <rPr>
        <sz val="8.25"/>
        <color rgb="FF000000"/>
        <rFont val="Arial"/>
        <family val="2"/>
      </rPr>
      <t xml:space="preserve">Solado de baldosas cerámicas de gres rústico, de 20x20 cm, 8 €/m², capacidad de absorción de agua E&lt;3%, resistencia al deslizamiento alta, para exteriores, recibidas con adhesivo cementoso de fraguado normal, C1 sin ninguna característica adicional, color gris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</si>
  <si>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</si>
  <si>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</si>
  <si>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</si>
  <si>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</si>
  <si>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</si>
  <si>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</si>
  <si>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</si>
  <si>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mt10hmf130nwg</t>
  </si>
  <si>
    <t xml:space="preserve">m³</t>
  </si>
  <si>
    <t xml:space="preserve">Hormigón masivo fck 200, tipo HM-20/P/19/I, elaborado en planta.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</si>
  <si>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</si>
  <si>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</si>
  <si>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</si>
  <si>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mt09mcr021g</t>
  </si>
  <si>
    <t xml:space="preserve">kg</t>
  </si>
  <si>
    <t xml:space="preserve">Adhesivo cementoso de fraguado normal, C1, color gris.</t>
  </si>
  <si>
    <t xml:space="preserve">mt18bcr010ge800</t>
  </si>
  <si>
    <t xml:space="preserve">m²</t>
  </si>
  <si>
    <t xml:space="preserve">Baldosa cerámica de gres rústico, 20x20 cm, 8G/m², capacidad de absorción de agua E&lt;3%.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</si>
  <si>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</si>
  <si>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</si>
  <si>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</si>
  <si>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</si>
  <si>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</si>
  <si>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</si>
  <si>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</si>
  <si>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</si>
  <si>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</si>
  <si>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</si>
  <si>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</si>
  <si>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</si>
  <si>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</si>
  <si>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</si>
  <si>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</si>
  <si>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46.474G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</si>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</sst>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69.7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850725</v>
      </c>
      <c r="H10" s="12">
        <f ca="1">ROUND(INDIRECT(ADDRESS(ROW()+(0), COLUMN()+(-2), 1))*INDIRECT(ADDRESS(ROW()+(0), COLUMN()+(-1), 1)), 0)</f>
        <v>178.652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</v>
      </c>
      <c r="G11" s="12">
        <v>606425</v>
      </c>
      <c r="H11" s="12">
        <f ca="1">ROUND(INDIRECT(ADDRESS(ROW()+(0), COLUMN()+(-2), 1))*INDIRECT(ADDRESS(ROW()+(0), COLUMN()+(-1), 1)), 0)</f>
        <v>18.193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1841</v>
      </c>
      <c r="H12" s="12">
        <f ca="1">ROUND(INDIRECT(ADDRESS(ROW()+(0), COLUMN()+(-2), 1))*INDIRECT(ADDRESS(ROW()+(0), COLUMN()+(-1), 1)), 0)</f>
        <v>5.523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65790</v>
      </c>
      <c r="H13" s="12">
        <f ca="1">ROUND(INDIRECT(ADDRESS(ROW()+(0), COLUMN()+(-2), 1))*INDIRECT(ADDRESS(ROW()+(0), COLUMN()+(-1), 1)), 0)</f>
        <v>69.08</v>
      </c>
    </row>
    <row r="14" spans="1:8" ht="66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0.017</v>
      </c>
      <c r="G14" s="14">
        <v>8938</v>
      </c>
      <c r="H14" s="14">
        <f ca="1">ROUND(INDIRECT(ADDRESS(ROW()+(0), COLUMN()+(-2), 1))*INDIRECT(ADDRESS(ROW()+(0), COLUMN()+(-1), 1)), 0)</f>
        <v>152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271.6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0.398</v>
      </c>
      <c r="G17" s="12">
        <v>71618</v>
      </c>
      <c r="H17" s="12">
        <f ca="1">ROUND(INDIRECT(ADDRESS(ROW()+(0), COLUMN()+(-2), 1))*INDIRECT(ADDRESS(ROW()+(0), COLUMN()+(-1), 1)), 0)</f>
        <v>28.504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0.552</v>
      </c>
      <c r="G18" s="14">
        <v>45914</v>
      </c>
      <c r="H18" s="14">
        <f ca="1">ROUND(INDIRECT(ADDRESS(ROW()+(0), COLUMN()+(-2), 1))*INDIRECT(ADDRESS(ROW()+(0), COLUMN()+(-1), 1)), 0)</f>
        <v>25.345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53.849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0)</f>
        <v>325.449</v>
      </c>
      <c r="H21" s="14">
        <f ca="1">ROUND(INDIRECT(ADDRESS(ROW()+(0), COLUMN()+(-2), 1))*INDIRECT(ADDRESS(ROW()+(0), COLUMN()+(-1), 1))/100, 0)</f>
        <v>6.509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0)</f>
        <v>331.958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