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<sst xmlns="http://schemas.openxmlformats.org/spreadsheetml/2006/main" count="40" uniqueCount="40">
  <si>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</si>
  <si>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MPD010</t>
  </si>
  <si>
    <t xml:space="preserve">m²</t>
  </si>
  <si>
    <t xml:space="preserve">Piso continuo drenante, a base de resina epoxi.</t>
  </si>
  <si>
    <r>
      <rPr>
        <sz val="8.25"/>
        <color rgb="FF000000"/>
        <rFont val="Arial"/>
        <family val="2"/>
      </rPr>
      <t xml:space="preserve">Piso continuo drenante formado por capa de mortero realizado "in situ" a base de resina epoxi bicomponente y agregado de 6 a 10 mm de diámetro, de 20 mm de espesor, para tránsito peatonal, con una resistencia a flexotracción de 3 N/mm², una resistencia a compresión de 6 N/mm² y una capacidad drenante de 800 l/(m²·min), resistencia al deslizamiento alta. El precio no incluye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</si>
  <si>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</si>
  <si>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</si>
  <si>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</si>
  <si>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</si>
  <si>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</si>
  <si>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</si>
  <si>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</si>
  <si>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mt47pcd020a</t>
  </si>
  <si>
    <t xml:space="preserve">kg</t>
  </si>
  <si>
    <t xml:space="preserve">Resina epoxi bicomponente.</t>
  </si>
  <si>
    <t xml:space="preserve">mt01arg120a</t>
  </si>
  <si>
    <t xml:space="preserve">kg</t>
  </si>
  <si>
    <t xml:space="preserve">Agregado de 6 a 10 mm de diámetro.</t>
  </si>
  <si>
    <t xml:space="preserve">Subtotal materiales:</t>
  </si>
  <si>
    <t xml:space="preserve">Equipo y maquinaria</t>
  </si>
  <si>
    <t xml:space="preserve">mq06vib020</t>
  </si>
  <si>
    <t xml:space="preserve">h</t>
  </si>
  <si>
    <t xml:space="preserve">Regla vibrante de 3 m.</t>
  </si>
  <si>
    <t xml:space="preserve">mq06cor020</t>
  </si>
  <si>
    <t xml:space="preserve">h</t>
  </si>
  <si>
    <t xml:space="preserve">Equipo para corte de juntas en soleras de hormigón.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</si>
  <si>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</si>
  <si>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</si>
  <si>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</si>
  <si>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</si>
  <si>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</si>
  <si>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</si>
  <si>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</si>
  <si>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</si>
  <si>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</si>
  <si>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</si>
  <si>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</si>
  <si>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</si>
  <si>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117.196G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</si>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</sst>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70" customWidth="1"/>
    <col min="4" max="4" width="11.73" customWidth="1"/>
    <col min="5" max="5" width="48.11" customWidth="1"/>
    <col min="6" max="6" width="18.02" customWidth="1"/>
    <col min="7" max="7" width="19.04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736186</v>
      </c>
      <c r="H10" s="12">
        <f ca="1">ROUND(INDIRECT(ADDRESS(ROW()+(0), COLUMN()+(-2), 1))*INDIRECT(ADDRESS(ROW()+(0), COLUMN()+(-1), 1)), 0)</f>
        <v>736.186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30</v>
      </c>
      <c r="G11" s="14">
        <v>245</v>
      </c>
      <c r="H11" s="14">
        <f ca="1">ROUND(INDIRECT(ADDRESS(ROW()+(0), COLUMN()+(-2), 1))*INDIRECT(ADDRESS(ROW()+(0), COLUMN()+(-1), 1)), 0)</f>
        <v>7.356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743.542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0.092</v>
      </c>
      <c r="G14" s="12">
        <v>30047</v>
      </c>
      <c r="H14" s="12">
        <f ca="1">ROUND(INDIRECT(ADDRESS(ROW()+(0), COLUMN()+(-2), 1))*INDIRECT(ADDRESS(ROW()+(0), COLUMN()+(-1), 1)), 0)</f>
        <v>2.764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0.09</v>
      </c>
      <c r="G15" s="14">
        <v>61124</v>
      </c>
      <c r="H15" s="14">
        <f ca="1">ROUND(INDIRECT(ADDRESS(ROW()+(0), COLUMN()+(-2), 1))*INDIRECT(ADDRESS(ROW()+(0), COLUMN()+(-1), 1)), 0)</f>
        <v>5.501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8.265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0.629</v>
      </c>
      <c r="G18" s="12">
        <v>66739</v>
      </c>
      <c r="H18" s="12">
        <f ca="1">ROUND(INDIRECT(ADDRESS(ROW()+(0), COLUMN()+(-2), 1))*INDIRECT(ADDRESS(ROW()+(0), COLUMN()+(-1), 1)), 0)</f>
        <v>41.979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0.629</v>
      </c>
      <c r="G19" s="14">
        <v>42789</v>
      </c>
      <c r="H19" s="14">
        <f ca="1">ROUND(INDIRECT(ADDRESS(ROW()+(0), COLUMN()+(-2), 1))*INDIRECT(ADDRESS(ROW()+(0), COLUMN()+(-1), 1)), 0)</f>
        <v>26.915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0)</f>
        <v>68.894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0)</f>
        <v>820.701</v>
      </c>
      <c r="H22" s="14">
        <f ca="1">ROUND(INDIRECT(ADDRESS(ROW()+(0), COLUMN()+(-2), 1))*INDIRECT(ADDRESS(ROW()+(0), COLUMN()+(-1), 1))/100, 0)</f>
        <v>16.414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0)</f>
        <v>837.115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