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<sst xmlns="http://schemas.openxmlformats.org/spreadsheetml/2006/main" count="35" uniqueCount="35">
  <si>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</si>
  <si>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IUS081</t>
  </si>
  <si>
    <t xml:space="preserve">m</t>
  </si>
  <si>
    <t xml:space="preserve">Canaleta de drenaje de polipropileno.</t>
  </si>
  <si>
    <r>
      <rPr>
        <sz val="8.25"/>
        <color rgb="FF000000"/>
        <rFont val="Arial"/>
        <family val="2"/>
      </rPr>
      <t xml:space="preserve">Canaleta prefabricada de polipropileno, en tramos de 1000 mm de longitud, 130 mm de ancho y 52 mm de altura, con rejilla pasarela de acero galvanizado carga de rotura 15 kN y; previa excavación con medios manuales y posterior relleno del trasdós con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</si>
  <si>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</si>
  <si>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</si>
  <si>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</si>
  <si>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</si>
  <si>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</si>
  <si>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</si>
  <si>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</si>
  <si>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mt10hmf130nwd</t>
  </si>
  <si>
    <t xml:space="preserve">m³</t>
  </si>
  <si>
    <t xml:space="preserve">Hormigón masivo fck 200, tipo HM-20/B/19/I, elaborado en planta.</t>
  </si>
  <si>
    <t xml:space="preserve">mt11cap010aa</t>
  </si>
  <si>
    <t xml:space="preserve">m</t>
  </si>
  <si>
    <t xml:space="preserve">Canaleta prefabricada de polipropileno, en tramos de 1000 mm de longitud, 130 mm de ancho y 52 mm de altura, con rejilla pasarela de acero galvanizado carga de rotura 15 kN, incluso piezas especiales.</t>
  </si>
  <si>
    <t xml:space="preserve">mt11pvj020b</t>
  </si>
  <si>
    <t xml:space="preserve">Ud</t>
  </si>
  <si>
    <t xml:space="preserve">Sifón en línea de PVC, "JIMTEN", color gris, registrable, con unión macho/hembra, de 110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</si>
  <si>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</si>
  <si>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</si>
  <si>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</si>
  <si>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</si>
  <si>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</si>
  <si>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</si>
  <si>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</si>
  <si>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</si>
  <si>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</si>
  <si>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</si>
  <si>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</si>
  <si>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</si>
  <si>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24.030G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</si>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</sst>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21" customWidth="1"/>
    <col min="4" max="4" width="7.65" customWidth="1"/>
    <col min="5" max="5" width="70.7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0.078</v>
      </c>
      <c r="G10" s="12">
        <v>810214</v>
      </c>
      <c r="H10" s="12">
        <f ca="1">ROUND(INDIRECT(ADDRESS(ROW()+(0), COLUMN()+(-2), 1))*INDIRECT(ADDRESS(ROW()+(0), COLUMN()+(-1), 1)), 0)</f>
        <v>63.197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338454</v>
      </c>
      <c r="H11" s="12">
        <f ca="1">ROUND(INDIRECT(ADDRESS(ROW()+(0), COLUMN()+(-2), 1))*INDIRECT(ADDRESS(ROW()+(0), COLUMN()+(-1), 1)), 0)</f>
        <v>338.454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695931</v>
      </c>
      <c r="H12" s="14">
        <f ca="1">ROUND(INDIRECT(ADDRESS(ROW()+(0), COLUMN()+(-2), 1))*INDIRECT(ADDRESS(ROW()+(0), COLUMN()+(-1), 1)), 0)</f>
        <v>139.186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540.837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0.504</v>
      </c>
      <c r="G15" s="12">
        <v>71618</v>
      </c>
      <c r="H15" s="12">
        <f ca="1">ROUND(INDIRECT(ADDRESS(ROW()+(0), COLUMN()+(-2), 1))*INDIRECT(ADDRESS(ROW()+(0), COLUMN()+(-1), 1)), 0)</f>
        <v>36.095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0.262</v>
      </c>
      <c r="G16" s="14">
        <v>45914</v>
      </c>
      <c r="H16" s="14">
        <f ca="1">ROUND(INDIRECT(ADDRESS(ROW()+(0), COLUMN()+(-2), 1))*INDIRECT(ADDRESS(ROW()+(0), COLUMN()+(-1), 1)), 0)</f>
        <v>12.03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48.125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588.962</v>
      </c>
      <c r="H19" s="14">
        <f ca="1">ROUND(INDIRECT(ADDRESS(ROW()+(0), COLUMN()+(-2), 1))*INDIRECT(ADDRESS(ROW()+(0), COLUMN()+(-1), 1))/100, 0)</f>
        <v>11.779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600.741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