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<sst xmlns="http://schemas.openxmlformats.org/spreadsheetml/2006/main" count="29" uniqueCount="29">
  <si>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</si>
  <si>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</si>
  <si>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</si>
  <si>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</si>
  <si>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22500 litros, de 2500 mm de diámetro y 5120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</si>
  <si>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</si>
  <si>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</si>
  <si>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</si>
  <si>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</si>
  <si>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</si>
  <si>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</si>
  <si>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</si>
  <si>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mt46fsp110j</t>
  </si>
  <si>
    <t xml:space="preserve">Ud</t>
  </si>
  <si>
    <t xml:space="preserve">Fosa séptica compacta de polietileno de alta densidad (PEAD/HDPE) con filtro biológico aeróbico, de 22500 litros, de 2500 mm de diámetro y 5120 mm de longitud, con dos bocas de acceso de 500 mm de diámetro, boca de entrada y boca de salida de 200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</si>
  <si>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</si>
  <si>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</si>
  <si>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</si>
  <si>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</si>
  <si>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</si>
  <si>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</si>
  <si>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</si>
  <si>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</si>
  <si>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</si>
  <si>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</si>
  <si>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</si>
  <si>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</si>
  <si>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10.108.360G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</si>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</sst>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31" customWidth="1"/>
    <col min="3" max="3" width="3.40" customWidth="1"/>
    <col min="4" max="4" width="51.17" customWidth="1"/>
    <col min="5" max="5" width="10.03" customWidth="1"/>
    <col min="6" max="6" width="14.45" customWidth="1"/>
    <col min="7" max="7" width="4.42" customWidth="1"/>
    <col min="8" max="8" width="4.42" customWidth="1"/>
    <col min="9" max="9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 t="s">
        <v>10</v>
      </c>
      <c r="H7" s="10"/>
      <c r="I7" s="10"/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7">
        <v>89918796.000000</v>
      </c>
      <c r="G9" s="17">
        <f ca="1">ROUND(INDIRECT(ADDRESS(ROW()+(0), COLUMN()+(-2), 1))*INDIRECT(ADDRESS(ROW()+(0), COLUMN()+(-1), 1)), 0)</f>
        <v>89918796.000000</v>
      </c>
      <c r="H9" s="17"/>
      <c r="I9" s="17"/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0)</f>
        <v>89918796.000000</v>
      </c>
      <c r="H10" s="20"/>
      <c r="I10" s="20"/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18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4.057000</v>
      </c>
      <c r="F12" s="16">
        <v>26571.000000</v>
      </c>
      <c r="G12" s="16">
        <f ca="1">ROUND(INDIRECT(ADDRESS(ROW()+(0), COLUMN()+(-2), 1))*INDIRECT(ADDRESS(ROW()+(0), COLUMN()+(-1), 1)), 0)</f>
        <v>107.797000</v>
      </c>
      <c r="H12" s="16"/>
      <c r="I12" s="16"/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4.057000</v>
      </c>
      <c r="F13" s="17">
        <v>16204.000000</v>
      </c>
      <c r="G13" s="17">
        <f ca="1">ROUND(INDIRECT(ADDRESS(ROW()+(0), COLUMN()+(-2), 1))*INDIRECT(ADDRESS(ROW()+(0), COLUMN()+(-1), 1)), 0)</f>
        <v>65.740000</v>
      </c>
      <c r="H13" s="17"/>
      <c r="I13" s="17"/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1)),INDIRECT(ADDRESS(ROW()+(-2), COLUMN()+(0), 1))), 0)</f>
        <v>173.537000</v>
      </c>
      <c r="H14" s="20"/>
      <c r="I14" s="20"/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18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7">
        <f ca="1">ROUND(SUM(INDIRECT(ADDRESS(ROW()+(-2), COLUMN()+(1), 1)),INDIRECT(ADDRESS(ROW()+(-6), COLUMN()+(1), 1))), 0)</f>
        <v>90092333.000000</v>
      </c>
      <c r="G16" s="17">
        <f ca="1">ROUND(INDIRECT(ADDRESS(ROW()+(0), COLUMN()+(-2), 1))*INDIRECT(ADDRESS(ROW()+(0), COLUMN()+(-1), 1))/100, 0)</f>
        <v>1801847.000000</v>
      </c>
      <c r="H16" s="17"/>
      <c r="I16" s="17"/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1)),INDIRECT(ADDRESS(ROW()+(-7), COLUMN()+(0), 1))), 0)</f>
        <v>91894180.000000</v>
      </c>
      <c r="H17" s="26"/>
      <c r="I17" s="26"/>
    </row>
  </sheetData>
  <mergeCells count="29">
    <mergeCell ref="A1:I1"/>
    <mergeCell ref="B3:C3"/>
    <mergeCell ref="D3:F3"/>
    <mergeCell ref="A4:I4"/>
    <mergeCell ref="C7:D7"/>
    <mergeCell ref="G7:I7"/>
    <mergeCell ref="C8:E8"/>
    <mergeCell ref="G8:I8"/>
    <mergeCell ref="C9:D9"/>
    <mergeCell ref="G9:I9"/>
    <mergeCell ref="C10:D10"/>
    <mergeCell ref="E10:F10"/>
    <mergeCell ref="G10:I10"/>
    <mergeCell ref="C11:E11"/>
    <mergeCell ref="G11:I11"/>
    <mergeCell ref="C12:D12"/>
    <mergeCell ref="G12:I12"/>
    <mergeCell ref="C13:D13"/>
    <mergeCell ref="G13:I13"/>
    <mergeCell ref="C14:D14"/>
    <mergeCell ref="E14:F14"/>
    <mergeCell ref="G14:I14"/>
    <mergeCell ref="C15:E15"/>
    <mergeCell ref="G15:I15"/>
    <mergeCell ref="C16:D16"/>
    <mergeCell ref="G16:I16"/>
    <mergeCell ref="A17:D17"/>
    <mergeCell ref="E17:F17"/>
    <mergeCell ref="G17:I17"/>
  </mergeCells>
  <pageMargins left="0.620079" right="0.472441" top="0.472441" bottom="0.472441" header="0.0" footer="0.0"/>
  <pageSetup paperSize="9" orientation="portrait"/>
  <rowBreaks count="0" manualBreakCount="0">
    </rowBreaks>
</worksheet>
</file>